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awe\"/>
    </mc:Choice>
  </mc:AlternateContent>
  <bookViews>
    <workbookView xWindow="0" yWindow="38" windowWidth="15960" windowHeight="18083" activeTab="7"/>
  </bookViews>
  <sheets>
    <sheet name="D J1 - =" sheetId="2" r:id="rId1"/>
    <sheet name="D J2 - =" sheetId="3" r:id="rId2"/>
    <sheet name="D J3 - =" sheetId="4" r:id="rId3"/>
    <sheet name="D J5 - =" sheetId="5" r:id="rId4"/>
    <sheet name="D J6 - =" sheetId="6" r:id="rId5"/>
    <sheet name="D J7 - =" sheetId="7" r:id="rId6"/>
    <sheet name="D J8 - =" sheetId="8" r:id="rId7"/>
    <sheet name="Výsledky - Výsledky - Trieda Z " sheetId="9" r:id="rId8"/>
    <sheet name="T J1 - " sheetId="10" r:id="rId9"/>
    <sheet name="T J2 - " sheetId="11" r:id="rId10"/>
    <sheet name="T J3 - " sheetId="12" r:id="rId11"/>
    <sheet name="T J5 - " sheetId="13" r:id="rId12"/>
    <sheet name="T J6 - " sheetId="14" r:id="rId13"/>
    <sheet name="T J7 - " sheetId="15" r:id="rId14"/>
    <sheet name="T J8 " sheetId="16" r:id="rId15"/>
  </sheets>
  <calcPr calcId="152511"/>
  <fileRecoveryPr repairLoad="1"/>
</workbook>
</file>

<file path=xl/calcChain.xml><?xml version="1.0" encoding="utf-8"?>
<calcChain xmlns="http://schemas.openxmlformats.org/spreadsheetml/2006/main">
  <c r="F29" i="16" l="1" a="1"/>
  <c r="F29" i="16" s="1"/>
  <c r="F28" i="16" a="1"/>
  <c r="F28" i="16"/>
  <c r="F27" i="16" a="1"/>
  <c r="F27" i="16" s="1"/>
  <c r="F26" i="16" a="1"/>
  <c r="F26" i="16"/>
  <c r="F25" i="16" a="1"/>
  <c r="F25" i="16" s="1"/>
  <c r="F30" i="16" s="1" a="1"/>
  <c r="F30" i="16" s="1"/>
  <c r="C32" i="16" s="1" a="1"/>
  <c r="C32" i="16" s="1"/>
  <c r="D5" i="16" s="1" a="1"/>
  <c r="D5" i="16" s="1"/>
  <c r="H10" i="9" s="1" a="1"/>
  <c r="H10" i="9" s="1"/>
  <c r="C21" i="16" a="1"/>
  <c r="C21" i="16"/>
  <c r="B5" i="16" a="1"/>
  <c r="B5" i="16"/>
  <c r="D4" i="16" a="1"/>
  <c r="D4" i="16" s="1"/>
  <c r="B4" i="16" a="1"/>
  <c r="B4" i="16"/>
  <c r="D3" i="16" a="1"/>
  <c r="D3" i="16" s="1"/>
  <c r="B3" i="16" a="1"/>
  <c r="B3" i="16"/>
  <c r="F29" i="15" a="1"/>
  <c r="F29" i="15" s="1"/>
  <c r="F28" i="15" a="1"/>
  <c r="F28" i="15"/>
  <c r="F27" i="15" a="1"/>
  <c r="F27" i="15" s="1"/>
  <c r="F26" i="15" a="1"/>
  <c r="F26" i="15"/>
  <c r="F25" i="15" a="1"/>
  <c r="F25" i="15" s="1"/>
  <c r="F30" i="15" s="1" a="1"/>
  <c r="F30" i="15" s="1"/>
  <c r="C32" i="15" s="1" a="1"/>
  <c r="C32" i="15" s="1"/>
  <c r="D5" i="15" s="1" a="1"/>
  <c r="D5" i="15" s="1"/>
  <c r="H9" i="9" s="1" a="1"/>
  <c r="H9" i="9" s="1"/>
  <c r="C21" i="15" a="1"/>
  <c r="C21" i="15" s="1"/>
  <c r="B5" i="15" a="1"/>
  <c r="B5" i="15" s="1"/>
  <c r="D4" i="15" a="1"/>
  <c r="D4" i="15" s="1"/>
  <c r="B4" i="15" a="1"/>
  <c r="B4" i="15"/>
  <c r="C9" i="9" s="1" a="1"/>
  <c r="C9" i="9" s="1"/>
  <c r="D3" i="15" a="1"/>
  <c r="D3" i="15" s="1"/>
  <c r="B3" i="15" a="1"/>
  <c r="B3" i="15"/>
  <c r="F29" i="14" a="1"/>
  <c r="F29" i="14" s="1"/>
  <c r="F28" i="14" a="1"/>
  <c r="F28" i="14" s="1"/>
  <c r="F27" i="14" a="1"/>
  <c r="F27" i="14" s="1"/>
  <c r="F26" i="14" a="1"/>
  <c r="F26" i="14"/>
  <c r="F25" i="14" a="1"/>
  <c r="F25" i="14" s="1"/>
  <c r="F30" i="14" s="1" a="1"/>
  <c r="F30" i="14" s="1"/>
  <c r="C32" i="14" s="1" a="1"/>
  <c r="C32" i="14" s="1"/>
  <c r="D5" i="14" s="1" a="1"/>
  <c r="D5" i="14" s="1"/>
  <c r="H8" i="9" s="1" a="1"/>
  <c r="H8" i="9" s="1"/>
  <c r="C21" i="14" a="1"/>
  <c r="C21" i="14"/>
  <c r="B5" i="14" a="1"/>
  <c r="B5" i="14"/>
  <c r="D4" i="14" a="1"/>
  <c r="D4" i="14" s="1"/>
  <c r="B4" i="14" a="1"/>
  <c r="B4" i="14" s="1"/>
  <c r="C8" i="9" s="1" a="1"/>
  <c r="C8" i="9" s="1"/>
  <c r="D3" i="14" a="1"/>
  <c r="D3" i="14" s="1"/>
  <c r="B3" i="14" a="1"/>
  <c r="B3" i="14"/>
  <c r="F29" i="13" a="1"/>
  <c r="F29" i="13" s="1"/>
  <c r="F28" i="13" a="1"/>
  <c r="F28" i="13"/>
  <c r="F27" i="13" a="1"/>
  <c r="F27" i="13" s="1"/>
  <c r="F26" i="13" a="1"/>
  <c r="F26" i="13" s="1"/>
  <c r="F25" i="13" a="1"/>
  <c r="F25" i="13" s="1"/>
  <c r="C21" i="13" a="1"/>
  <c r="C21" i="13"/>
  <c r="B5" i="13" a="1"/>
  <c r="B5" i="13"/>
  <c r="D4" i="13" a="1"/>
  <c r="D4" i="13" s="1"/>
  <c r="B4" i="13" a="1"/>
  <c r="B4" i="13"/>
  <c r="D3" i="13" a="1"/>
  <c r="D3" i="13" s="1"/>
  <c r="B3" i="13" a="1"/>
  <c r="B3" i="13" s="1"/>
  <c r="F29" i="12" a="1"/>
  <c r="F29" i="12" s="1"/>
  <c r="F28" i="12" a="1"/>
  <c r="F28" i="12"/>
  <c r="F27" i="12" a="1"/>
  <c r="F27" i="12" s="1"/>
  <c r="F26" i="12" a="1"/>
  <c r="F26" i="12" s="1"/>
  <c r="F25" i="12" a="1"/>
  <c r="F25" i="12" s="1"/>
  <c r="F30" i="12" s="1" a="1"/>
  <c r="F30" i="12" s="1"/>
  <c r="C32" i="12" s="1" a="1"/>
  <c r="C32" i="12" s="1"/>
  <c r="D5" i="12" s="1" a="1"/>
  <c r="D5" i="12" s="1"/>
  <c r="H6" i="9" s="1" a="1"/>
  <c r="H6" i="9" s="1"/>
  <c r="C21" i="12" a="1"/>
  <c r="C21" i="12" s="1"/>
  <c r="B5" i="12" a="1"/>
  <c r="B5" i="12"/>
  <c r="D4" i="12" a="1"/>
  <c r="D4" i="12" s="1"/>
  <c r="B4" i="12" a="1"/>
  <c r="B4" i="12"/>
  <c r="C6" i="9" s="1" a="1"/>
  <c r="C6" i="9" s="1"/>
  <c r="D3" i="12" a="1"/>
  <c r="D3" i="12" s="1"/>
  <c r="B3" i="12" a="1"/>
  <c r="B3" i="12" s="1"/>
  <c r="F29" i="11" a="1"/>
  <c r="F29" i="11" s="1"/>
  <c r="F28" i="11" a="1"/>
  <c r="F28" i="11"/>
  <c r="F27" i="11" a="1"/>
  <c r="F27" i="11" s="1"/>
  <c r="F26" i="11" a="1"/>
  <c r="F26" i="11"/>
  <c r="F25" i="11" a="1"/>
  <c r="F25" i="11" s="1"/>
  <c r="F30" i="11" s="1" a="1"/>
  <c r="F30" i="11" s="1"/>
  <c r="C21" i="11" a="1"/>
  <c r="C21" i="11" s="1"/>
  <c r="C32" i="11" s="1" a="1"/>
  <c r="C32" i="11" s="1"/>
  <c r="D5" i="11" s="1" a="1"/>
  <c r="D5" i="11" s="1"/>
  <c r="H5" i="9" s="1" a="1"/>
  <c r="H5" i="9" s="1"/>
  <c r="B5" i="11" a="1"/>
  <c r="B5" i="11" s="1"/>
  <c r="D4" i="11" a="1"/>
  <c r="D4" i="11" s="1"/>
  <c r="B4" i="11" a="1"/>
  <c r="B4" i="11"/>
  <c r="D3" i="11" a="1"/>
  <c r="D3" i="11" s="1"/>
  <c r="B3" i="11" a="1"/>
  <c r="B3" i="11"/>
  <c r="F30" i="10" a="1"/>
  <c r="F30" i="10" s="1"/>
  <c r="F29" i="10" a="1"/>
  <c r="F29" i="10" s="1"/>
  <c r="F28" i="10" a="1"/>
  <c r="F28" i="10" s="1"/>
  <c r="F27" i="10" a="1"/>
  <c r="F27" i="10"/>
  <c r="F26" i="10" a="1"/>
  <c r="F26" i="10" s="1"/>
  <c r="F31" i="10" s="1" a="1"/>
  <c r="F31" i="10" s="1"/>
  <c r="C33" i="10" s="1" a="1"/>
  <c r="C33" i="10" s="1"/>
  <c r="D5" i="10" s="1" a="1"/>
  <c r="D5" i="10" s="1"/>
  <c r="H4" i="9" s="1" a="1"/>
  <c r="H4" i="9" s="1"/>
  <c r="C21" i="10" a="1"/>
  <c r="C21" i="10"/>
  <c r="B5" i="10" a="1"/>
  <c r="B5" i="10"/>
  <c r="D4" i="10" a="1"/>
  <c r="D4" i="10" s="1"/>
  <c r="D4" i="9" s="1" a="1"/>
  <c r="D4" i="9" s="1"/>
  <c r="B4" i="10" a="1"/>
  <c r="B4" i="10" s="1"/>
  <c r="C4" i="9" s="1" a="1"/>
  <c r="C4" i="9" s="1"/>
  <c r="D3" i="10" a="1"/>
  <c r="D3" i="10" s="1"/>
  <c r="B3" i="10" a="1"/>
  <c r="B3" i="10"/>
  <c r="K10" i="9" a="1"/>
  <c r="K10" i="9" s="1"/>
  <c r="D10" i="9" a="1"/>
  <c r="D10" i="9" s="1"/>
  <c r="C10" i="9" a="1"/>
  <c r="C10" i="9" s="1"/>
  <c r="K9" i="9" a="1"/>
  <c r="K9" i="9" s="1"/>
  <c r="D9" i="9" a="1"/>
  <c r="D9" i="9" s="1"/>
  <c r="K8" i="9" a="1"/>
  <c r="K8" i="9" s="1"/>
  <c r="D8" i="9" a="1"/>
  <c r="D8" i="9" s="1"/>
  <c r="K7" i="9" a="1"/>
  <c r="K7" i="9"/>
  <c r="D7" i="9" a="1"/>
  <c r="D7" i="9" s="1"/>
  <c r="C7" i="9" a="1"/>
  <c r="C7" i="9" s="1"/>
  <c r="K6" i="9" a="1"/>
  <c r="K6" i="9" s="1"/>
  <c r="D6" i="9" a="1"/>
  <c r="D6" i="9"/>
  <c r="K5" i="9" a="1"/>
  <c r="K5" i="9"/>
  <c r="D5" i="9" a="1"/>
  <c r="D5" i="9" s="1"/>
  <c r="C5" i="9" a="1"/>
  <c r="C5" i="9" s="1"/>
  <c r="K4" i="9" a="1"/>
  <c r="K4" i="9" s="1"/>
  <c r="D38" i="8" a="1"/>
  <c r="D38" i="8" s="1"/>
  <c r="G31" i="8" a="1"/>
  <c r="G31" i="8"/>
  <c r="G30" i="8" a="1"/>
  <c r="G30" i="8" s="1"/>
  <c r="G29" i="8" a="1"/>
  <c r="G29" i="8"/>
  <c r="F32" i="8" s="1" a="1"/>
  <c r="F32" i="8" s="1"/>
  <c r="D26" i="8" a="1"/>
  <c r="D26" i="8" s="1"/>
  <c r="D40" i="8" s="1" a="1"/>
  <c r="D40" i="8" s="1"/>
  <c r="D41" i="8" s="1" a="1"/>
  <c r="D41" i="8" s="1"/>
  <c r="E7" i="8" s="1" a="1"/>
  <c r="E7" i="8" s="1"/>
  <c r="E10" i="9" s="1" a="1"/>
  <c r="E10" i="9" s="1"/>
  <c r="D38" i="7" a="1"/>
  <c r="D38" i="7" s="1"/>
  <c r="G31" i="7" a="1"/>
  <c r="G31" i="7" s="1"/>
  <c r="G30" i="7" a="1"/>
  <c r="G30" i="7"/>
  <c r="G29" i="7" a="1"/>
  <c r="G29" i="7" s="1"/>
  <c r="F32" i="7" s="1" a="1"/>
  <c r="F32" i="7" s="1"/>
  <c r="D26" i="7" a="1"/>
  <c r="D26" i="7" s="1"/>
  <c r="D38" i="6" a="1"/>
  <c r="D38" i="6"/>
  <c r="G31" i="6" a="1"/>
  <c r="G31" i="6"/>
  <c r="G30" i="6" a="1"/>
  <c r="G30" i="6" s="1"/>
  <c r="G29" i="6" a="1"/>
  <c r="G29" i="6"/>
  <c r="F32" i="6" s="1" a="1"/>
  <c r="F32" i="6" s="1"/>
  <c r="D26" i="6" a="1"/>
  <c r="D26" i="6" s="1"/>
  <c r="D38" i="5" a="1"/>
  <c r="D38" i="5" s="1"/>
  <c r="G31" i="5" a="1"/>
  <c r="G31" i="5" s="1"/>
  <c r="G30" i="5" a="1"/>
  <c r="G30" i="5" s="1"/>
  <c r="G29" i="5" a="1"/>
  <c r="G29" i="5" s="1"/>
  <c r="D26" i="5" a="1"/>
  <c r="D26" i="5" s="1"/>
  <c r="D38" i="4" a="1"/>
  <c r="D38" i="4"/>
  <c r="G31" i="4" a="1"/>
  <c r="G31" i="4"/>
  <c r="G30" i="4" a="1"/>
  <c r="G30" i="4" s="1"/>
  <c r="G29" i="4" a="1"/>
  <c r="G29" i="4"/>
  <c r="D26" i="4" a="1"/>
  <c r="D26" i="4" s="1"/>
  <c r="D38" i="3" a="1"/>
  <c r="D38" i="3" s="1"/>
  <c r="G31" i="3" a="1"/>
  <c r="G31" i="3" s="1"/>
  <c r="G30" i="3" a="1"/>
  <c r="G30" i="3"/>
  <c r="G29" i="3" a="1"/>
  <c r="G29" i="3" s="1"/>
  <c r="F32" i="3" s="1" a="1"/>
  <c r="F32" i="3" s="1"/>
  <c r="D26" i="3" a="1"/>
  <c r="D26" i="3"/>
  <c r="D38" i="2" a="1"/>
  <c r="D38" i="2"/>
  <c r="G31" i="2" a="1"/>
  <c r="G31" i="2"/>
  <c r="G30" i="2" a="1"/>
  <c r="G30" i="2" s="1"/>
  <c r="G29" i="2" a="1"/>
  <c r="G29" i="2"/>
  <c r="F32" i="2" s="1" a="1"/>
  <c r="F32" i="2" s="1"/>
  <c r="D26" i="2" a="1"/>
  <c r="D26" i="2" s="1"/>
  <c r="D40" i="2" l="1" a="1"/>
  <c r="D40" i="2" s="1"/>
  <c r="D41" i="2" s="1" a="1"/>
  <c r="D41" i="2" s="1"/>
  <c r="E7" i="2" s="1" a="1"/>
  <c r="E7" i="2" s="1"/>
  <c r="E4" i="9" s="1" a="1"/>
  <c r="E4" i="9" s="1"/>
  <c r="D40" i="3" a="1"/>
  <c r="D40" i="3" s="1"/>
  <c r="D41" i="3" s="1" a="1"/>
  <c r="D41" i="3" s="1"/>
  <c r="E7" i="3" s="1" a="1"/>
  <c r="E7" i="3" s="1"/>
  <c r="E5" i="9" s="1" a="1"/>
  <c r="E5" i="9" s="1"/>
  <c r="F32" i="4" a="1"/>
  <c r="F32" i="4" s="1"/>
  <c r="D40" i="4" s="1" a="1"/>
  <c r="D40" i="4" s="1"/>
  <c r="D41" i="4" s="1" a="1"/>
  <c r="D41" i="4" s="1"/>
  <c r="E7" i="4" s="1" a="1"/>
  <c r="E7" i="4" s="1"/>
  <c r="E6" i="9" s="1" a="1"/>
  <c r="E6" i="9" s="1"/>
  <c r="F32" i="5" a="1"/>
  <c r="F32" i="5" s="1"/>
  <c r="D40" i="5" s="1" a="1"/>
  <c r="D40" i="5" s="1"/>
  <c r="D41" i="5" s="1" a="1"/>
  <c r="D41" i="5" s="1"/>
  <c r="E7" i="5" s="1" a="1"/>
  <c r="E7" i="5" s="1"/>
  <c r="E7" i="9" s="1" a="1"/>
  <c r="E7" i="9" s="1"/>
  <c r="D40" i="6" a="1"/>
  <c r="D40" i="6" s="1"/>
  <c r="D41" i="6" s="1" a="1"/>
  <c r="D41" i="6" s="1"/>
  <c r="E7" i="6" s="1" a="1"/>
  <c r="E7" i="6" s="1"/>
  <c r="E8" i="9" s="1" a="1"/>
  <c r="E8" i="9" s="1"/>
  <c r="D40" i="7" a="1"/>
  <c r="D40" i="7" s="1"/>
  <c r="D41" i="7" s="1" a="1"/>
  <c r="D41" i="7" s="1"/>
  <c r="E7" i="7" s="1" a="1"/>
  <c r="E7" i="7" s="1"/>
  <c r="E9" i="9" s="1" a="1"/>
  <c r="E9" i="9" s="1"/>
  <c r="F30" i="13" a="1"/>
  <c r="F30" i="13" s="1"/>
  <c r="C32" i="13" s="1" a="1"/>
  <c r="C32" i="13" s="1"/>
  <c r="D5" i="13" s="1" a="1"/>
  <c r="D5" i="13" s="1"/>
  <c r="H7" i="9" s="1" a="1"/>
  <c r="H7" i="9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<sst xmlns="http://schemas.openxmlformats.org/spreadsheetml/2006/main" count="1021" uniqueCount="128">
  <si>
    <t>Drezúrna úloha WE - Z1-DE</t>
  </si>
  <si>
    <t>SAWE</t>
  </si>
  <si>
    <t>Miesto:</t>
  </si>
  <si>
    <t>Dátum:</t>
  </si>
  <si>
    <t>Jazdec:</t>
  </si>
  <si>
    <t>J1</t>
  </si>
  <si>
    <t>Kôň:</t>
  </si>
  <si>
    <t>K1</t>
  </si>
  <si>
    <t>Štartovné číslo:</t>
  </si>
  <si>
    <t xml:space="preserve">Drezúra </t>
  </si>
  <si>
    <t>Obdĺžnik 20x40m</t>
  </si>
  <si>
    <t>Poradie</t>
  </si>
  <si>
    <t>Miesto</t>
  </si>
  <si>
    <t>Cvik</t>
  </si>
  <si>
    <t>Známka</t>
  </si>
  <si>
    <t>Oprava</t>
  </si>
  <si>
    <t>Poznámky</t>
  </si>
  <si>
    <t>1.</t>
  </si>
  <si>
    <t>A
X</t>
  </si>
  <si>
    <t>Vjazd pracovným klusom 
Stáť - nehybnosť - pozdrav</t>
  </si>
  <si>
    <t>2.</t>
  </si>
  <si>
    <t>X
C</t>
  </si>
  <si>
    <t>Ľahkým klusom vchod 
Na ľavú ruku</t>
  </si>
  <si>
    <t>3.</t>
  </si>
  <si>
    <t>A AXC C M</t>
  </si>
  <si>
    <t>Zo stredu
Po stredovej línii Na pravú ruku Ostať sedieť</t>
  </si>
  <si>
    <t>4.</t>
  </si>
  <si>
    <t>BX
XE
A</t>
  </si>
  <si>
    <t>Polkruh vpravo 10m Polkruh vľavo 10m
Polkruh 20m</t>
  </si>
  <si>
    <t>5.</t>
  </si>
  <si>
    <t>X</t>
  </si>
  <si>
    <t>Pracovná cval vľavo, kruh 20m 1,5x dookola</t>
  </si>
  <si>
    <t>6.</t>
  </si>
  <si>
    <t>A</t>
  </si>
  <si>
    <t>Pracovný klus, priamo</t>
  </si>
  <si>
    <t>7.</t>
  </si>
  <si>
    <t>FXH C</t>
  </si>
  <si>
    <t>Zmeniť smer Polkruh 20m</t>
  </si>
  <si>
    <t>8.</t>
  </si>
  <si>
    <t>Pracovný cval vpravo, kruh 20m 1,5x dookola</t>
  </si>
  <si>
    <t>9.</t>
  </si>
  <si>
    <t>C</t>
  </si>
  <si>
    <t>Pracovný klus</t>
  </si>
  <si>
    <t>10.</t>
  </si>
  <si>
    <t>CXA</t>
  </si>
  <si>
    <t>Kruhy zmeniť</t>
  </si>
  <si>
    <t>11.</t>
  </si>
  <si>
    <t>Stredný krok, priamo</t>
  </si>
  <si>
    <t>12.</t>
  </si>
  <si>
    <t>FE</t>
  </si>
  <si>
    <t>Zmeniť smer diagonálou</t>
  </si>
  <si>
    <t>13.</t>
  </si>
  <si>
    <t>E</t>
  </si>
  <si>
    <t>14.</t>
  </si>
  <si>
    <t>Zo stredu
Stáť - nehybnosť - pozdrav, opustiť obdĺžnik krokom v A na dlhej oťaži</t>
  </si>
  <si>
    <t>Celková známka za cviky</t>
  </si>
  <si>
    <t>Max. 140</t>
  </si>
  <si>
    <t>Súhrnné známky</t>
  </si>
  <si>
    <t>Koeficient</t>
  </si>
  <si>
    <t>Finál. Známka</t>
  </si>
  <si>
    <t>Čistota chodov, pravidelnosť</t>
  </si>
  <si>
    <t>Sed jazdca a správne a efektívne používanie pomôcok</t>
  </si>
  <si>
    <t>Prezentácia dvojice</t>
  </si>
  <si>
    <t>Celková súhrnná známka</t>
  </si>
  <si>
    <t>Max 30</t>
  </si>
  <si>
    <t>Penalizácia:</t>
  </si>
  <si>
    <t>1. Omyl - 5 body</t>
  </si>
  <si>
    <t>2. Omyl - 5 body</t>
  </si>
  <si>
    <t>3. Omyl = diskvalifikácia</t>
  </si>
  <si>
    <t>Penalizácia celkom</t>
  </si>
  <si>
    <t>Celková známka Známka za cviky+súhrnná známka-Penalizácia</t>
  </si>
  <si>
    <t>Max. 170</t>
  </si>
  <si>
    <t>Percentá</t>
  </si>
  <si>
    <t>Celková známka/170*100</t>
  </si>
  <si>
    <t>Podpis rozhodcu:</t>
  </si>
  <si>
    <t>J2</t>
  </si>
  <si>
    <t>K2</t>
  </si>
  <si>
    <t>J3</t>
  </si>
  <si>
    <t>K3</t>
  </si>
  <si>
    <t>J5</t>
  </si>
  <si>
    <t>K5</t>
  </si>
  <si>
    <t>J6</t>
  </si>
  <si>
    <t>K6</t>
  </si>
  <si>
    <t>J7</t>
  </si>
  <si>
    <t>K7</t>
  </si>
  <si>
    <t>J8</t>
  </si>
  <si>
    <t>K8</t>
  </si>
  <si>
    <t>Výsledky - Trieda Z - National</t>
  </si>
  <si>
    <t xml:space="preserve">Označenie jazdca </t>
  </si>
  <si>
    <t>Meno jazdca</t>
  </si>
  <si>
    <t>Kôň</t>
  </si>
  <si>
    <t>DREZÚRA</t>
  </si>
  <si>
    <t>Body za drezúru</t>
  </si>
  <si>
    <t>TRAIL</t>
  </si>
  <si>
    <t>Body za Trail</t>
  </si>
  <si>
    <t>Body SPOLU</t>
  </si>
  <si>
    <t>J4</t>
  </si>
  <si>
    <t>Preteky WE Test ovládateľnosti "Z"</t>
  </si>
  <si>
    <t>Štartové číslo:</t>
  </si>
  <si>
    <t>Body za Trail:</t>
  </si>
  <si>
    <t>Číslo</t>
  </si>
  <si>
    <t>Prekážka</t>
  </si>
  <si>
    <t>Body</t>
  </si>
  <si>
    <t>Slalom</t>
  </si>
  <si>
    <t>Trojlístok</t>
  </si>
  <si>
    <t>Ulička</t>
  </si>
  <si>
    <t>G - vybratie</t>
  </si>
  <si>
    <t>Býk</t>
  </si>
  <si>
    <t>G - odovzdanie</t>
  </si>
  <si>
    <t>Osmička</t>
  </si>
  <si>
    <t>Skok</t>
  </si>
  <si>
    <t>Džbán</t>
  </si>
  <si>
    <t>Mostík</t>
  </si>
  <si>
    <t>Bránka</t>
  </si>
  <si>
    <t>Kelímok</t>
  </si>
  <si>
    <t xml:space="preserve">Celkom body </t>
  </si>
  <si>
    <t>Max 120</t>
  </si>
  <si>
    <t>Finálna známka</t>
  </si>
  <si>
    <t>Čistota chodov, pravidelnosť, prechody</t>
  </si>
  <si>
    <t>Kmih, ochota ísť dopredu, elasticita pohybu,  zapojenie záde</t>
  </si>
  <si>
    <t>Poslušnosť, pozornosť a dôvera, harmónia,  ochota prijať kontakt</t>
  </si>
  <si>
    <t>Sed jazdca, správne a efektívne používanie pomôcok</t>
  </si>
  <si>
    <t>Prezentácia dvojice = celkový dojem</t>
  </si>
  <si>
    <t>Max.70</t>
  </si>
  <si>
    <t>Body za trail spolu</t>
  </si>
  <si>
    <t>Podpis rozhodcu</t>
  </si>
  <si>
    <t>Max. 70</t>
  </si>
  <si>
    <t>Základná trieda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</si>
</sst>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indexed="8"/>
      <name val="Helvetica Neue"/>
    </font>
    <font>
      <sz val="12"/>
      <color indexed="8"/>
      <name val="Helvetica Neue"/>
    </font>
    <font>
      <b/>
      <sz val="12"/>
      <color indexed="8"/>
      <name val="Helvetica Neue"/>
    </font>
    <font>
      <b/>
      <sz val="17"/>
      <color indexed="8"/>
      <name val="Helvetica Neue"/>
    </font>
    <font>
      <b/>
      <sz val="20"/>
      <color indexed="8"/>
      <name val="Helvetica Neue"/>
    </font>
    <font>
      <sz val="20"/>
      <color indexed="8"/>
      <name val="Helvetica Neue"/>
    </font>
    <font>
      <b/>
      <sz val="10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2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2"/>
      </left>
      <right style="thin">
        <color indexed="12"/>
      </right>
      <top style="thick">
        <color indexed="17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49" fontId="0" fillId="0" borderId="5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9" fontId="0" fillId="0" borderId="7" xfId="0" applyNumberFormat="1" applyFont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0" fontId="0" fillId="3" borderId="9" xfId="0" applyFont="1" applyFill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49" fontId="0" fillId="0" borderId="10" xfId="0" applyNumberFormat="1" applyFont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49" fontId="2" fillId="0" borderId="14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4" borderId="7" xfId="0" applyFont="1" applyFill="1" applyBorder="1" applyAlignment="1">
      <alignment vertical="top" wrapText="1"/>
    </xf>
    <xf numFmtId="0" fontId="0" fillId="4" borderId="9" xfId="0" applyFont="1" applyFill="1" applyBorder="1" applyAlignment="1">
      <alignment vertical="top" wrapText="1"/>
    </xf>
    <xf numFmtId="0" fontId="0" fillId="4" borderId="10" xfId="0" applyFont="1" applyFill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4" fillId="5" borderId="20" xfId="0" applyNumberFormat="1" applyFont="1" applyFill="1" applyBorder="1" applyAlignment="1">
      <alignment horizontal="center" vertical="top" wrapText="1"/>
    </xf>
    <xf numFmtId="49" fontId="4" fillId="6" borderId="20" xfId="0" applyNumberFormat="1" applyFont="1" applyFill="1" applyBorder="1" applyAlignment="1">
      <alignment horizontal="center" vertical="top" wrapText="1"/>
    </xf>
    <xf numFmtId="49" fontId="4" fillId="7" borderId="20" xfId="0" applyNumberFormat="1" applyFont="1" applyFill="1" applyBorder="1" applyAlignment="1">
      <alignment horizontal="center" vertical="top" wrapText="1"/>
    </xf>
    <xf numFmtId="49" fontId="4" fillId="8" borderId="20" xfId="0" applyNumberFormat="1" applyFont="1" applyFill="1" applyBorder="1" applyAlignment="1">
      <alignment horizontal="center" vertical="top" wrapText="1"/>
    </xf>
    <xf numFmtId="49" fontId="4" fillId="9" borderId="20" xfId="0" applyNumberFormat="1" applyFont="1" applyFill="1" applyBorder="1" applyAlignment="1">
      <alignment horizontal="center" vertical="top" wrapText="1"/>
    </xf>
    <xf numFmtId="49" fontId="5" fillId="0" borderId="21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5" fillId="6" borderId="21" xfId="0" applyNumberFormat="1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center" vertical="top" wrapText="1"/>
    </xf>
    <xf numFmtId="0" fontId="5" fillId="8" borderId="21" xfId="0" applyFont="1" applyFill="1" applyBorder="1" applyAlignment="1">
      <alignment horizontal="center" vertical="top" wrapText="1"/>
    </xf>
    <xf numFmtId="0" fontId="5" fillId="6" borderId="21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Border="1" applyAlignment="1">
      <alignment horizontal="center" vertical="top" wrapText="1"/>
    </xf>
    <xf numFmtId="0" fontId="5" fillId="9" borderId="21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5" fillId="6" borderId="1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5" fillId="6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49" fontId="0" fillId="0" borderId="11" xfId="0" applyNumberFormat="1" applyFont="1" applyBorder="1" applyAlignment="1">
      <alignment vertical="top" wrapText="1"/>
    </xf>
    <xf numFmtId="49" fontId="0" fillId="0" borderId="22" xfId="0" applyNumberFormat="1" applyFont="1" applyBorder="1" applyAlignment="1">
      <alignment vertical="top" wrapText="1"/>
    </xf>
    <xf numFmtId="0" fontId="0" fillId="2" borderId="11" xfId="0" applyNumberFormat="1" applyFont="1" applyFill="1" applyBorder="1" applyAlignment="1">
      <alignment vertical="top" wrapText="1"/>
    </xf>
    <xf numFmtId="0" fontId="0" fillId="8" borderId="7" xfId="0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0" fontId="0" fillId="8" borderId="9" xfId="0" applyFont="1" applyFill="1" applyBorder="1" applyAlignment="1">
      <alignment vertical="top" wrapText="1"/>
    </xf>
    <xf numFmtId="0" fontId="0" fillId="3" borderId="9" xfId="0" applyNumberFormat="1" applyFont="1" applyFill="1" applyBorder="1" applyAlignment="1">
      <alignment vertical="top" wrapText="1"/>
    </xf>
    <xf numFmtId="0" fontId="0" fillId="8" borderId="10" xfId="0" applyFont="1" applyFill="1" applyBorder="1" applyAlignment="1">
      <alignment vertical="top" wrapText="1"/>
    </xf>
    <xf numFmtId="0" fontId="0" fillId="0" borderId="10" xfId="0" applyNumberFormat="1" applyFont="1" applyBorder="1" applyAlignment="1">
      <alignment vertical="top" wrapText="1"/>
    </xf>
    <xf numFmtId="0" fontId="0" fillId="3" borderId="10" xfId="0" applyNumberFormat="1" applyFont="1" applyFill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0" borderId="27" xfId="0" applyNumberFormat="1" applyFont="1" applyBorder="1" applyAlignment="1">
      <alignment vertical="top" wrapText="1"/>
    </xf>
    <xf numFmtId="49" fontId="0" fillId="0" borderId="28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2" fillId="2" borderId="14" xfId="0" applyNumberFormat="1" applyFont="1" applyFill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49" fontId="2" fillId="0" borderId="14" xfId="0" applyNumberFormat="1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0" fillId="0" borderId="7" xfId="0" applyNumberFormat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49" fontId="0" fillId="0" borderId="10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49" fontId="2" fillId="0" borderId="18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1" xfId="0" applyNumberFormat="1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49" fontId="2" fillId="0" borderId="11" xfId="0" applyNumberFormat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</cellXfs>
  <cellStyles count="1">
    <cellStyle name="Normáln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5A5A5"/>
      <rgbColor rgb="FF01C7FC"/>
      <rgbColor rgb="FFCDE8B5"/>
      <rgbColor rgb="FFFFB5AF"/>
      <rgbColor rgb="FFD5D5D5"/>
      <rgbColor rgb="FFFFFFFF"/>
      <rgbColor rgb="FFD3E2FF"/>
      <rgbColor rgb="FFFFE2D6"/>
      <rgbColor rgb="FFDFEED4"/>
      <rgbColor rgb="FFFFF994"/>
      <rgbColor rgb="FF3F3F3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3" sqref="A3:C3"/>
    </sheetView>
  </sheetViews>
  <sheetFormatPr defaultColWidth="16.33203125" defaultRowHeight="19.899999999999999" customHeight="1"/>
  <cols>
    <col min="1" max="2" width="16.33203125" style="1" customWidth="1"/>
    <col min="3" max="3" width="25.86328125" style="1" customWidth="1"/>
    <col min="4" max="10" width="16.33203125" style="1" customWidth="1"/>
    <col min="11" max="16384" width="16.33203125" style="1"/>
  </cols>
  <sheetData>
    <row r="1" spans="1:9" ht="20.100000000000001" customHeight="1">
      <c r="A1" s="2"/>
      <c r="B1" s="2"/>
      <c r="C1" s="2"/>
      <c r="D1" s="2"/>
      <c r="E1" s="2"/>
      <c r="F1" s="2"/>
      <c r="G1" s="2"/>
      <c r="H1" s="2"/>
      <c r="I1" s="2"/>
    </row>
    <row r="2" spans="1:9" ht="23" customHeight="1">
      <c r="A2" s="93" t="s">
        <v>0</v>
      </c>
      <c r="B2" s="94"/>
      <c r="C2" s="94"/>
      <c r="D2" s="4"/>
      <c r="E2" s="114" t="s">
        <v>1</v>
      </c>
      <c r="F2" s="94"/>
      <c r="G2" s="2"/>
      <c r="H2" s="2"/>
      <c r="I2" s="2"/>
    </row>
    <row r="3" spans="1:9" ht="23" customHeight="1">
      <c r="A3" s="93" t="s">
        <v>127</v>
      </c>
      <c r="B3" s="94"/>
      <c r="C3" s="94"/>
      <c r="D3" s="4"/>
      <c r="E3" s="4"/>
      <c r="F3" s="4"/>
      <c r="G3" s="2"/>
      <c r="H3" s="2"/>
      <c r="I3" s="2"/>
    </row>
    <row r="4" spans="1:9" ht="23" customHeight="1">
      <c r="A4" s="4"/>
      <c r="B4" s="4"/>
      <c r="C4" s="4"/>
      <c r="D4" s="4"/>
      <c r="E4" s="4"/>
      <c r="F4" s="4"/>
      <c r="G4" s="2"/>
      <c r="H4" s="2"/>
      <c r="I4" s="2"/>
    </row>
    <row r="5" spans="1:9" ht="23" customHeight="1">
      <c r="A5" s="3" t="s">
        <v>2</v>
      </c>
      <c r="B5" s="111"/>
      <c r="C5" s="94"/>
      <c r="D5" s="3" t="s">
        <v>3</v>
      </c>
      <c r="E5" s="111"/>
      <c r="F5" s="94"/>
      <c r="G5" s="2"/>
      <c r="H5" s="2"/>
      <c r="I5" s="2"/>
    </row>
    <row r="6" spans="1:9" ht="23" customHeight="1">
      <c r="A6" s="3" t="s">
        <v>4</v>
      </c>
      <c r="B6" s="93" t="s">
        <v>5</v>
      </c>
      <c r="C6" s="94"/>
      <c r="D6" s="3" t="s">
        <v>6</v>
      </c>
      <c r="E6" s="93" t="s">
        <v>7</v>
      </c>
      <c r="F6" s="94"/>
      <c r="G6" s="2"/>
      <c r="H6" s="2"/>
      <c r="I6" s="2"/>
    </row>
    <row r="7" spans="1:9" ht="23" customHeight="1">
      <c r="A7" s="3" t="s">
        <v>8</v>
      </c>
      <c r="B7" s="112"/>
      <c r="C7" s="94"/>
      <c r="D7" s="3" t="s">
        <v>9</v>
      </c>
      <c r="E7" s="113" cm="1">
        <f t="array" ref="E7">D41</f>
        <v>0</v>
      </c>
      <c r="F7" s="94"/>
      <c r="G7" s="2"/>
      <c r="H7" s="2"/>
      <c r="I7" s="2"/>
    </row>
    <row r="8" spans="1:9" ht="20.100000000000001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100000000000001" customHeight="1">
      <c r="A9" s="6" t="s">
        <v>10</v>
      </c>
      <c r="B9" s="2"/>
      <c r="C9" s="2"/>
      <c r="D9" s="2"/>
      <c r="E9" s="2"/>
      <c r="F9" s="2"/>
      <c r="G9" s="2"/>
      <c r="H9" s="2"/>
      <c r="I9" s="2"/>
    </row>
    <row r="10" spans="1:9" ht="20.85" customHeight="1">
      <c r="A10" s="7"/>
      <c r="B10" s="7"/>
      <c r="C10" s="7"/>
      <c r="D10" s="7"/>
      <c r="E10" s="7"/>
      <c r="F10" s="7"/>
      <c r="G10" s="2"/>
      <c r="H10" s="2"/>
      <c r="I10" s="2"/>
    </row>
    <row r="11" spans="1:9" ht="21.7" customHeight="1">
      <c r="A11" s="8" t="s">
        <v>11</v>
      </c>
      <c r="B11" s="9" t="s">
        <v>12</v>
      </c>
      <c r="C11" s="9" t="s">
        <v>13</v>
      </c>
      <c r="D11" s="9" t="s">
        <v>14</v>
      </c>
      <c r="E11" s="9" t="s">
        <v>15</v>
      </c>
      <c r="F11" s="10" t="s">
        <v>16</v>
      </c>
      <c r="G11" s="11"/>
      <c r="H11" s="2"/>
      <c r="I11" s="2"/>
    </row>
    <row r="12" spans="1:9" ht="33.200000000000003" customHeight="1">
      <c r="A12" s="12" t="s">
        <v>17</v>
      </c>
      <c r="B12" s="12" t="s">
        <v>18</v>
      </c>
      <c r="C12" s="12" t="s">
        <v>19</v>
      </c>
      <c r="D12" s="13"/>
      <c r="E12" s="14"/>
      <c r="F12" s="14"/>
      <c r="G12" s="15"/>
      <c r="H12" s="2"/>
      <c r="I12" s="2"/>
    </row>
    <row r="13" spans="1:9" ht="32.75" customHeight="1">
      <c r="A13" s="16" t="s">
        <v>20</v>
      </c>
      <c r="B13" s="16" t="s">
        <v>21</v>
      </c>
      <c r="C13" s="16" t="s">
        <v>22</v>
      </c>
      <c r="D13" s="17"/>
      <c r="E13" s="18"/>
      <c r="F13" s="18"/>
      <c r="G13" s="15"/>
      <c r="H13" s="2"/>
      <c r="I13" s="2"/>
    </row>
    <row r="14" spans="1:9" ht="56.75" customHeight="1">
      <c r="A14" s="16" t="s">
        <v>23</v>
      </c>
      <c r="B14" s="16" t="s">
        <v>24</v>
      </c>
      <c r="C14" s="16" t="s">
        <v>25</v>
      </c>
      <c r="D14" s="17"/>
      <c r="E14" s="18"/>
      <c r="F14" s="18"/>
      <c r="G14" s="15"/>
      <c r="H14" s="2"/>
      <c r="I14" s="2"/>
    </row>
    <row r="15" spans="1:9" ht="44.75" customHeight="1">
      <c r="A15" s="16" t="s">
        <v>26</v>
      </c>
      <c r="B15" s="16" t="s">
        <v>27</v>
      </c>
      <c r="C15" s="16" t="s">
        <v>28</v>
      </c>
      <c r="D15" s="17"/>
      <c r="E15" s="18"/>
      <c r="F15" s="18"/>
      <c r="G15" s="15"/>
      <c r="H15" s="2"/>
      <c r="I15" s="2"/>
    </row>
    <row r="16" spans="1:9" ht="32.75" customHeight="1">
      <c r="A16" s="16" t="s">
        <v>29</v>
      </c>
      <c r="B16" s="16" t="s">
        <v>30</v>
      </c>
      <c r="C16" s="16" t="s">
        <v>31</v>
      </c>
      <c r="D16" s="17"/>
      <c r="E16" s="18"/>
      <c r="F16" s="18"/>
      <c r="G16" s="15"/>
      <c r="H16" s="2"/>
      <c r="I16" s="2"/>
    </row>
    <row r="17" spans="1:9" ht="20.75" customHeight="1">
      <c r="A17" s="16" t="s">
        <v>32</v>
      </c>
      <c r="B17" s="16" t="s">
        <v>33</v>
      </c>
      <c r="C17" s="16" t="s">
        <v>34</v>
      </c>
      <c r="D17" s="17"/>
      <c r="E17" s="18"/>
      <c r="F17" s="18"/>
      <c r="G17" s="15"/>
      <c r="H17" s="2"/>
      <c r="I17" s="2"/>
    </row>
    <row r="18" spans="1:9" ht="32.75" customHeight="1">
      <c r="A18" s="16" t="s">
        <v>35</v>
      </c>
      <c r="B18" s="16" t="s">
        <v>36</v>
      </c>
      <c r="C18" s="16" t="s">
        <v>37</v>
      </c>
      <c r="D18" s="17"/>
      <c r="E18" s="18"/>
      <c r="F18" s="18"/>
      <c r="G18" s="15"/>
      <c r="H18" s="2"/>
      <c r="I18" s="2"/>
    </row>
    <row r="19" spans="1:9" ht="32.75" customHeight="1">
      <c r="A19" s="16" t="s">
        <v>38</v>
      </c>
      <c r="B19" s="16" t="s">
        <v>30</v>
      </c>
      <c r="C19" s="16" t="s">
        <v>39</v>
      </c>
      <c r="D19" s="17"/>
      <c r="E19" s="18"/>
      <c r="F19" s="18"/>
      <c r="G19" s="15"/>
      <c r="H19" s="2"/>
      <c r="I19" s="2"/>
    </row>
    <row r="20" spans="1:9" ht="20.75" customHeight="1">
      <c r="A20" s="16" t="s">
        <v>40</v>
      </c>
      <c r="B20" s="16" t="s">
        <v>41</v>
      </c>
      <c r="C20" s="16" t="s">
        <v>42</v>
      </c>
      <c r="D20" s="17"/>
      <c r="E20" s="18"/>
      <c r="F20" s="18"/>
      <c r="G20" s="15"/>
      <c r="H20" s="2"/>
      <c r="I20" s="2"/>
    </row>
    <row r="21" spans="1:9" ht="20.75" customHeight="1">
      <c r="A21" s="16" t="s">
        <v>43</v>
      </c>
      <c r="B21" s="16" t="s">
        <v>44</v>
      </c>
      <c r="C21" s="16" t="s">
        <v>45</v>
      </c>
      <c r="D21" s="17"/>
      <c r="E21" s="18"/>
      <c r="F21" s="18"/>
      <c r="G21" s="15"/>
      <c r="H21" s="2"/>
      <c r="I21" s="2"/>
    </row>
    <row r="22" spans="1:9" ht="20.75" customHeight="1">
      <c r="A22" s="16" t="s">
        <v>46</v>
      </c>
      <c r="B22" s="16" t="s">
        <v>33</v>
      </c>
      <c r="C22" s="16" t="s">
        <v>47</v>
      </c>
      <c r="D22" s="17"/>
      <c r="E22" s="18"/>
      <c r="F22" s="18"/>
      <c r="G22" s="15"/>
      <c r="H22" s="2"/>
      <c r="I22" s="2"/>
    </row>
    <row r="23" spans="1:9" ht="20.75" customHeight="1">
      <c r="A23" s="16" t="s">
        <v>48</v>
      </c>
      <c r="B23" s="16" t="s">
        <v>49</v>
      </c>
      <c r="C23" s="16" t="s">
        <v>50</v>
      </c>
      <c r="D23" s="17"/>
      <c r="E23" s="18"/>
      <c r="F23" s="18"/>
      <c r="G23" s="15"/>
      <c r="H23" s="2"/>
      <c r="I23" s="2"/>
    </row>
    <row r="24" spans="1:9" ht="20.75" customHeight="1">
      <c r="A24" s="16" t="s">
        <v>51</v>
      </c>
      <c r="B24" s="16" t="s">
        <v>52</v>
      </c>
      <c r="C24" s="16" t="s">
        <v>42</v>
      </c>
      <c r="D24" s="17"/>
      <c r="E24" s="18"/>
      <c r="F24" s="18"/>
      <c r="G24" s="15"/>
      <c r="H24" s="2"/>
      <c r="I24" s="2"/>
    </row>
    <row r="25" spans="1:9" ht="57.2" customHeight="1">
      <c r="A25" s="19" t="s">
        <v>53</v>
      </c>
      <c r="B25" s="19" t="s">
        <v>18</v>
      </c>
      <c r="C25" s="19" t="s">
        <v>54</v>
      </c>
      <c r="D25" s="20"/>
      <c r="E25" s="21"/>
      <c r="F25" s="21"/>
      <c r="G25" s="15"/>
      <c r="H25" s="2"/>
      <c r="I25" s="2"/>
    </row>
    <row r="26" spans="1:9" ht="24.7" customHeight="1">
      <c r="A26" s="95" t="s">
        <v>55</v>
      </c>
      <c r="B26" s="96"/>
      <c r="C26" s="97"/>
      <c r="D26" s="23" cm="1">
        <f t="array" ref="D26">SUM(D12:D25)</f>
        <v>0</v>
      </c>
      <c r="E26" s="22" t="s">
        <v>56</v>
      </c>
      <c r="F26" s="24"/>
      <c r="G26" s="11"/>
      <c r="H26" s="2"/>
      <c r="I26" s="2"/>
    </row>
    <row r="27" spans="1:9" ht="21.2" customHeight="1">
      <c r="A27" s="25"/>
      <c r="B27" s="25"/>
      <c r="C27" s="25"/>
      <c r="D27" s="25"/>
      <c r="E27" s="25"/>
      <c r="F27" s="25"/>
      <c r="G27" s="26"/>
      <c r="H27" s="26"/>
      <c r="I27" s="2"/>
    </row>
    <row r="28" spans="1:9" ht="20.75" customHeight="1">
      <c r="A28" s="98" t="s">
        <v>57</v>
      </c>
      <c r="B28" s="99"/>
      <c r="C28" s="99"/>
      <c r="D28" s="16" t="s">
        <v>14</v>
      </c>
      <c r="E28" s="16" t="s">
        <v>15</v>
      </c>
      <c r="F28" s="16" t="s">
        <v>58</v>
      </c>
      <c r="G28" s="16" t="s">
        <v>59</v>
      </c>
      <c r="H28" s="16" t="s">
        <v>16</v>
      </c>
      <c r="I28" s="15"/>
    </row>
    <row r="29" spans="1:9" ht="20.75" customHeight="1">
      <c r="A29" s="16" t="s">
        <v>17</v>
      </c>
      <c r="B29" s="98" t="s">
        <v>60</v>
      </c>
      <c r="C29" s="99"/>
      <c r="D29" s="17"/>
      <c r="E29" s="18"/>
      <c r="F29" s="27">
        <v>1</v>
      </c>
      <c r="G29" s="27" cm="1">
        <f t="array" ref="G29">D29*F29</f>
        <v>0</v>
      </c>
      <c r="H29" s="18"/>
      <c r="I29" s="15"/>
    </row>
    <row r="30" spans="1:9" ht="20.75" customHeight="1">
      <c r="A30" s="16" t="s">
        <v>20</v>
      </c>
      <c r="B30" s="98" t="s">
        <v>61</v>
      </c>
      <c r="C30" s="99"/>
      <c r="D30" s="17"/>
      <c r="E30" s="18"/>
      <c r="F30" s="27">
        <v>1</v>
      </c>
      <c r="G30" s="27" cm="1">
        <f t="array" ref="G30">D30*F30</f>
        <v>0</v>
      </c>
      <c r="H30" s="18"/>
      <c r="I30" s="15"/>
    </row>
    <row r="31" spans="1:9" ht="20.75" customHeight="1">
      <c r="A31" s="16" t="s">
        <v>23</v>
      </c>
      <c r="B31" s="98" t="s">
        <v>62</v>
      </c>
      <c r="C31" s="99"/>
      <c r="D31" s="17"/>
      <c r="E31" s="18"/>
      <c r="F31" s="27">
        <v>1</v>
      </c>
      <c r="G31" s="27" cm="1">
        <f t="array" ref="G31">D31*F31</f>
        <v>0</v>
      </c>
      <c r="H31" s="18"/>
      <c r="I31" s="15"/>
    </row>
    <row r="32" spans="1:9" ht="24.2" customHeight="1">
      <c r="A32" s="102" t="s">
        <v>63</v>
      </c>
      <c r="B32" s="101"/>
      <c r="C32" s="101"/>
      <c r="D32" s="101"/>
      <c r="E32" s="101"/>
      <c r="F32" s="100" cm="1">
        <f t="array" ref="F32">G29+G30+G31</f>
        <v>0</v>
      </c>
      <c r="G32" s="101"/>
      <c r="H32" s="28" t="s">
        <v>64</v>
      </c>
      <c r="I32" s="11"/>
    </row>
    <row r="33" spans="1:9" ht="21.7" customHeight="1">
      <c r="A33" s="29"/>
      <c r="B33" s="29"/>
      <c r="C33" s="29"/>
      <c r="D33" s="29"/>
      <c r="E33" s="30"/>
      <c r="F33" s="30"/>
      <c r="G33" s="30"/>
      <c r="H33" s="30"/>
      <c r="I33" s="2"/>
    </row>
    <row r="34" spans="1:9" ht="21.7" customHeight="1">
      <c r="A34" s="103" t="s">
        <v>65</v>
      </c>
      <c r="B34" s="96"/>
      <c r="C34" s="96"/>
      <c r="D34" s="96"/>
      <c r="E34" s="15"/>
      <c r="F34" s="2"/>
      <c r="G34" s="2"/>
      <c r="H34" s="2"/>
      <c r="I34" s="2"/>
    </row>
    <row r="35" spans="1:9" ht="21.2" customHeight="1">
      <c r="A35" s="104" t="s">
        <v>66</v>
      </c>
      <c r="B35" s="105"/>
      <c r="C35" s="105"/>
      <c r="D35" s="31"/>
      <c r="E35" s="15"/>
      <c r="F35" s="2"/>
      <c r="G35" s="2"/>
      <c r="H35" s="2"/>
      <c r="I35" s="2"/>
    </row>
    <row r="36" spans="1:9" ht="20.75" customHeight="1">
      <c r="A36" s="98" t="s">
        <v>67</v>
      </c>
      <c r="B36" s="99"/>
      <c r="C36" s="99"/>
      <c r="D36" s="32"/>
      <c r="E36" s="15"/>
      <c r="F36" s="2"/>
      <c r="G36" s="2"/>
      <c r="H36" s="2"/>
      <c r="I36" s="2"/>
    </row>
    <row r="37" spans="1:9" ht="21.2" customHeight="1">
      <c r="A37" s="106" t="s">
        <v>68</v>
      </c>
      <c r="B37" s="107"/>
      <c r="C37" s="107"/>
      <c r="D37" s="33"/>
      <c r="E37" s="15"/>
      <c r="F37" s="2"/>
      <c r="G37" s="2"/>
      <c r="H37" s="2"/>
      <c r="I37" s="2"/>
    </row>
    <row r="38" spans="1:9" ht="21.7" customHeight="1">
      <c r="A38" s="103" t="s">
        <v>69</v>
      </c>
      <c r="B38" s="96"/>
      <c r="C38" s="97"/>
      <c r="D38" s="34" cm="1">
        <f t="array" ref="D38">D37+D36+D35</f>
        <v>0</v>
      </c>
      <c r="E38" s="11"/>
      <c r="F38" s="2"/>
      <c r="G38" s="2"/>
      <c r="H38" s="2"/>
      <c r="I38" s="2"/>
    </row>
    <row r="39" spans="1:9" ht="21.7" customHeight="1">
      <c r="A39" s="29"/>
      <c r="B39" s="29"/>
      <c r="C39" s="29"/>
      <c r="D39" s="29"/>
      <c r="E39" s="7"/>
      <c r="F39" s="7"/>
      <c r="G39" s="2"/>
      <c r="H39" s="2"/>
      <c r="I39" s="2"/>
    </row>
    <row r="40" spans="1:9" ht="33.700000000000003" customHeight="1">
      <c r="A40" s="103" t="s">
        <v>70</v>
      </c>
      <c r="B40" s="96"/>
      <c r="C40" s="97"/>
      <c r="D40" s="34" cm="1">
        <f t="array" ref="D40">D26+F32-D38</f>
        <v>0</v>
      </c>
      <c r="E40" s="103" t="s">
        <v>71</v>
      </c>
      <c r="F40" s="97"/>
      <c r="G40" s="11"/>
      <c r="H40" s="2"/>
      <c r="I40" s="2"/>
    </row>
    <row r="41" spans="1:9" ht="24.7" customHeight="1">
      <c r="A41" s="108" t="s">
        <v>72</v>
      </c>
      <c r="B41" s="105"/>
      <c r="C41" s="109"/>
      <c r="D41" s="23" cm="1">
        <f t="array" ref="D41">D40/170*100</f>
        <v>0</v>
      </c>
      <c r="E41" s="110" t="s">
        <v>73</v>
      </c>
      <c r="F41" s="105"/>
      <c r="G41" s="15"/>
      <c r="H41" s="2"/>
      <c r="I41" s="2"/>
    </row>
    <row r="42" spans="1:9" ht="20.85" customHeight="1">
      <c r="A42" s="35"/>
      <c r="B42" s="35"/>
      <c r="C42" s="35"/>
      <c r="D42" s="30"/>
      <c r="E42" s="35"/>
      <c r="F42" s="35"/>
      <c r="G42" s="2"/>
      <c r="H42" s="2"/>
      <c r="I42" s="2"/>
    </row>
    <row r="43" spans="1:9" ht="20.100000000000001" customHeight="1">
      <c r="A43" s="6" t="s">
        <v>74</v>
      </c>
      <c r="B43" s="2"/>
      <c r="C43" s="2"/>
      <c r="D43" s="2"/>
      <c r="E43" s="2"/>
      <c r="F43" s="2"/>
      <c r="G43" s="2"/>
      <c r="H43" s="2"/>
      <c r="I43" s="2"/>
    </row>
    <row r="44" spans="1:9" ht="20.100000000000001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100000000000001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100000000000001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100000000000001" customHeight="1">
      <c r="A47" s="2"/>
      <c r="B47" s="2"/>
      <c r="C47" s="2"/>
      <c r="D47" s="2"/>
      <c r="E47" s="2"/>
      <c r="F47" s="2"/>
      <c r="G47" s="2"/>
      <c r="H47" s="2"/>
      <c r="I47" s="2"/>
    </row>
  </sheetData>
  <mergeCells count="25">
    <mergeCell ref="E5:F5"/>
    <mergeCell ref="E6:F6"/>
    <mergeCell ref="E7:F7"/>
    <mergeCell ref="E2:F2"/>
    <mergeCell ref="B30:C30"/>
    <mergeCell ref="A37:C37"/>
    <mergeCell ref="A38:C38"/>
    <mergeCell ref="A40:C40"/>
    <mergeCell ref="A41:C41"/>
    <mergeCell ref="E41:F41"/>
    <mergeCell ref="E40:F40"/>
    <mergeCell ref="F32:G32"/>
    <mergeCell ref="A32:E32"/>
    <mergeCell ref="A34:D34"/>
    <mergeCell ref="A35:C35"/>
    <mergeCell ref="A36:C36"/>
    <mergeCell ref="A2:C2"/>
    <mergeCell ref="A3:C3"/>
    <mergeCell ref="A26:C26"/>
    <mergeCell ref="B29:C29"/>
    <mergeCell ref="B31:C31"/>
    <mergeCell ref="A28:C28"/>
    <mergeCell ref="B5:C5"/>
    <mergeCell ref="B6:C6"/>
    <mergeCell ref="B7:C7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3" sqref="A3:C3"/>
    </sheetView>
  </sheetViews>
  <sheetFormatPr defaultColWidth="16.33203125" defaultRowHeight="19.899999999999999" customHeight="1"/>
  <cols>
    <col min="1" max="2" width="16.33203125" style="36" customWidth="1"/>
    <col min="3" max="3" width="25.86328125" style="36" customWidth="1"/>
    <col min="4" max="10" width="16.33203125" style="36" customWidth="1"/>
    <col min="11" max="16384" width="16.33203125" style="36"/>
  </cols>
  <sheetData>
    <row r="1" spans="1:9" ht="20.100000000000001" customHeight="1">
      <c r="A1" s="2"/>
      <c r="B1" s="2"/>
      <c r="C1" s="2"/>
      <c r="D1" s="2"/>
      <c r="E1" s="2"/>
      <c r="F1" s="2"/>
      <c r="G1" s="2"/>
      <c r="H1" s="2"/>
      <c r="I1" s="2"/>
    </row>
    <row r="2" spans="1:9" ht="23" customHeight="1">
      <c r="A2" s="93" t="s">
        <v>0</v>
      </c>
      <c r="B2" s="94"/>
      <c r="C2" s="94"/>
      <c r="D2" s="4"/>
      <c r="E2" s="114" t="s">
        <v>1</v>
      </c>
      <c r="F2" s="94"/>
      <c r="G2" s="2"/>
      <c r="H2" s="2"/>
      <c r="I2" s="2"/>
    </row>
    <row r="3" spans="1:9" ht="23" customHeight="1">
      <c r="A3" s="93" t="s">
        <v>127</v>
      </c>
      <c r="B3" s="94"/>
      <c r="C3" s="94"/>
      <c r="D3" s="4"/>
      <c r="E3" s="4"/>
      <c r="F3" s="4"/>
      <c r="G3" s="2"/>
      <c r="H3" s="2"/>
      <c r="I3" s="2"/>
    </row>
    <row r="4" spans="1:9" ht="23" customHeight="1">
      <c r="A4" s="4"/>
      <c r="B4" s="4"/>
      <c r="C4" s="4"/>
      <c r="D4" s="4"/>
      <c r="E4" s="4"/>
      <c r="F4" s="4"/>
      <c r="G4" s="2"/>
      <c r="H4" s="2"/>
      <c r="I4" s="2"/>
    </row>
    <row r="5" spans="1:9" ht="23" customHeight="1">
      <c r="A5" s="3" t="s">
        <v>2</v>
      </c>
      <c r="B5" s="111"/>
      <c r="C5" s="94"/>
      <c r="D5" s="3" t="s">
        <v>3</v>
      </c>
      <c r="E5" s="111"/>
      <c r="F5" s="94"/>
      <c r="G5" s="2"/>
      <c r="H5" s="2"/>
      <c r="I5" s="2"/>
    </row>
    <row r="6" spans="1:9" ht="23" customHeight="1">
      <c r="A6" s="3" t="s">
        <v>4</v>
      </c>
      <c r="B6" s="93" t="s">
        <v>75</v>
      </c>
      <c r="C6" s="94"/>
      <c r="D6" s="3" t="s">
        <v>6</v>
      </c>
      <c r="E6" s="93" t="s">
        <v>76</v>
      </c>
      <c r="F6" s="94"/>
      <c r="G6" s="2"/>
      <c r="H6" s="2"/>
      <c r="I6" s="2"/>
    </row>
    <row r="7" spans="1:9" ht="23" customHeight="1">
      <c r="A7" s="3" t="s">
        <v>8</v>
      </c>
      <c r="B7" s="112"/>
      <c r="C7" s="94"/>
      <c r="D7" s="3" t="s">
        <v>9</v>
      </c>
      <c r="E7" s="113" cm="1">
        <f t="array" ref="E7">D41</f>
        <v>0</v>
      </c>
      <c r="F7" s="94"/>
      <c r="G7" s="2"/>
      <c r="H7" s="2"/>
      <c r="I7" s="2"/>
    </row>
    <row r="8" spans="1:9" ht="20.100000000000001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100000000000001" customHeight="1">
      <c r="A9" s="6" t="s">
        <v>10</v>
      </c>
      <c r="B9" s="2"/>
      <c r="C9" s="2"/>
      <c r="D9" s="2"/>
      <c r="E9" s="2"/>
      <c r="F9" s="2"/>
      <c r="G9" s="2"/>
      <c r="H9" s="2"/>
      <c r="I9" s="2"/>
    </row>
    <row r="10" spans="1:9" ht="20.85" customHeight="1">
      <c r="A10" s="7"/>
      <c r="B10" s="7"/>
      <c r="C10" s="7"/>
      <c r="D10" s="7"/>
      <c r="E10" s="7"/>
      <c r="F10" s="7"/>
      <c r="G10" s="2"/>
      <c r="H10" s="2"/>
      <c r="I10" s="2"/>
    </row>
    <row r="11" spans="1:9" ht="21.7" customHeight="1">
      <c r="A11" s="8" t="s">
        <v>11</v>
      </c>
      <c r="B11" s="9" t="s">
        <v>12</v>
      </c>
      <c r="C11" s="9" t="s">
        <v>13</v>
      </c>
      <c r="D11" s="9" t="s">
        <v>14</v>
      </c>
      <c r="E11" s="9" t="s">
        <v>15</v>
      </c>
      <c r="F11" s="10" t="s">
        <v>16</v>
      </c>
      <c r="G11" s="11"/>
      <c r="H11" s="2"/>
      <c r="I11" s="2"/>
    </row>
    <row r="12" spans="1:9" ht="33.200000000000003" customHeight="1">
      <c r="A12" s="12" t="s">
        <v>17</v>
      </c>
      <c r="B12" s="12" t="s">
        <v>18</v>
      </c>
      <c r="C12" s="12" t="s">
        <v>19</v>
      </c>
      <c r="D12" s="13"/>
      <c r="E12" s="14"/>
      <c r="F12" s="14"/>
      <c r="G12" s="15"/>
      <c r="H12" s="2"/>
      <c r="I12" s="2"/>
    </row>
    <row r="13" spans="1:9" ht="32.75" customHeight="1">
      <c r="A13" s="16" t="s">
        <v>20</v>
      </c>
      <c r="B13" s="16" t="s">
        <v>21</v>
      </c>
      <c r="C13" s="16" t="s">
        <v>22</v>
      </c>
      <c r="D13" s="17"/>
      <c r="E13" s="18"/>
      <c r="F13" s="18"/>
      <c r="G13" s="15"/>
      <c r="H13" s="2"/>
      <c r="I13" s="2"/>
    </row>
    <row r="14" spans="1:9" ht="56.75" customHeight="1">
      <c r="A14" s="16" t="s">
        <v>23</v>
      </c>
      <c r="B14" s="16" t="s">
        <v>24</v>
      </c>
      <c r="C14" s="16" t="s">
        <v>25</v>
      </c>
      <c r="D14" s="17"/>
      <c r="E14" s="18"/>
      <c r="F14" s="18"/>
      <c r="G14" s="15"/>
      <c r="H14" s="2"/>
      <c r="I14" s="2"/>
    </row>
    <row r="15" spans="1:9" ht="44.75" customHeight="1">
      <c r="A15" s="16" t="s">
        <v>26</v>
      </c>
      <c r="B15" s="16" t="s">
        <v>27</v>
      </c>
      <c r="C15" s="16" t="s">
        <v>28</v>
      </c>
      <c r="D15" s="17"/>
      <c r="E15" s="18"/>
      <c r="F15" s="18"/>
      <c r="G15" s="15"/>
      <c r="H15" s="2"/>
      <c r="I15" s="2"/>
    </row>
    <row r="16" spans="1:9" ht="32.75" customHeight="1">
      <c r="A16" s="16" t="s">
        <v>29</v>
      </c>
      <c r="B16" s="16" t="s">
        <v>30</v>
      </c>
      <c r="C16" s="16" t="s">
        <v>31</v>
      </c>
      <c r="D16" s="17"/>
      <c r="E16" s="18"/>
      <c r="F16" s="18"/>
      <c r="G16" s="15"/>
      <c r="H16" s="2"/>
      <c r="I16" s="2"/>
    </row>
    <row r="17" spans="1:9" ht="20.75" customHeight="1">
      <c r="A17" s="16" t="s">
        <v>32</v>
      </c>
      <c r="B17" s="16" t="s">
        <v>33</v>
      </c>
      <c r="C17" s="16" t="s">
        <v>34</v>
      </c>
      <c r="D17" s="17"/>
      <c r="E17" s="18"/>
      <c r="F17" s="18"/>
      <c r="G17" s="15"/>
      <c r="H17" s="2"/>
      <c r="I17" s="2"/>
    </row>
    <row r="18" spans="1:9" ht="32.75" customHeight="1">
      <c r="A18" s="16" t="s">
        <v>35</v>
      </c>
      <c r="B18" s="16" t="s">
        <v>36</v>
      </c>
      <c r="C18" s="16" t="s">
        <v>37</v>
      </c>
      <c r="D18" s="17"/>
      <c r="E18" s="18"/>
      <c r="F18" s="18"/>
      <c r="G18" s="15"/>
      <c r="H18" s="2"/>
      <c r="I18" s="2"/>
    </row>
    <row r="19" spans="1:9" ht="32.75" customHeight="1">
      <c r="A19" s="16" t="s">
        <v>38</v>
      </c>
      <c r="B19" s="16" t="s">
        <v>30</v>
      </c>
      <c r="C19" s="16" t="s">
        <v>39</v>
      </c>
      <c r="D19" s="17"/>
      <c r="E19" s="18"/>
      <c r="F19" s="18"/>
      <c r="G19" s="15"/>
      <c r="H19" s="2"/>
      <c r="I19" s="2"/>
    </row>
    <row r="20" spans="1:9" ht="20.75" customHeight="1">
      <c r="A20" s="16" t="s">
        <v>40</v>
      </c>
      <c r="B20" s="16" t="s">
        <v>41</v>
      </c>
      <c r="C20" s="16" t="s">
        <v>42</v>
      </c>
      <c r="D20" s="17"/>
      <c r="E20" s="18"/>
      <c r="F20" s="18"/>
      <c r="G20" s="15"/>
      <c r="H20" s="2"/>
      <c r="I20" s="2"/>
    </row>
    <row r="21" spans="1:9" ht="20.75" customHeight="1">
      <c r="A21" s="16" t="s">
        <v>43</v>
      </c>
      <c r="B21" s="16" t="s">
        <v>44</v>
      </c>
      <c r="C21" s="16" t="s">
        <v>45</v>
      </c>
      <c r="D21" s="17"/>
      <c r="E21" s="18"/>
      <c r="F21" s="18"/>
      <c r="G21" s="15"/>
      <c r="H21" s="2"/>
      <c r="I21" s="2"/>
    </row>
    <row r="22" spans="1:9" ht="20.75" customHeight="1">
      <c r="A22" s="16" t="s">
        <v>46</v>
      </c>
      <c r="B22" s="16" t="s">
        <v>33</v>
      </c>
      <c r="C22" s="16" t="s">
        <v>47</v>
      </c>
      <c r="D22" s="17"/>
      <c r="E22" s="18"/>
      <c r="F22" s="18"/>
      <c r="G22" s="15"/>
      <c r="H22" s="2"/>
      <c r="I22" s="2"/>
    </row>
    <row r="23" spans="1:9" ht="20.75" customHeight="1">
      <c r="A23" s="16" t="s">
        <v>48</v>
      </c>
      <c r="B23" s="16" t="s">
        <v>49</v>
      </c>
      <c r="C23" s="16" t="s">
        <v>50</v>
      </c>
      <c r="D23" s="17"/>
      <c r="E23" s="18"/>
      <c r="F23" s="18"/>
      <c r="G23" s="15"/>
      <c r="H23" s="2"/>
      <c r="I23" s="2"/>
    </row>
    <row r="24" spans="1:9" ht="20.75" customHeight="1">
      <c r="A24" s="16" t="s">
        <v>51</v>
      </c>
      <c r="B24" s="16" t="s">
        <v>52</v>
      </c>
      <c r="C24" s="16" t="s">
        <v>42</v>
      </c>
      <c r="D24" s="17"/>
      <c r="E24" s="18"/>
      <c r="F24" s="18"/>
      <c r="G24" s="15"/>
      <c r="H24" s="2"/>
      <c r="I24" s="2"/>
    </row>
    <row r="25" spans="1:9" ht="57.2" customHeight="1">
      <c r="A25" s="19" t="s">
        <v>53</v>
      </c>
      <c r="B25" s="19" t="s">
        <v>18</v>
      </c>
      <c r="C25" s="19" t="s">
        <v>54</v>
      </c>
      <c r="D25" s="20"/>
      <c r="E25" s="21"/>
      <c r="F25" s="21"/>
      <c r="G25" s="15"/>
      <c r="H25" s="2"/>
      <c r="I25" s="2"/>
    </row>
    <row r="26" spans="1:9" ht="24.7" customHeight="1">
      <c r="A26" s="95" t="s">
        <v>55</v>
      </c>
      <c r="B26" s="96"/>
      <c r="C26" s="97"/>
      <c r="D26" s="23" cm="1">
        <f t="array" ref="D26">SUM(D12:D25)</f>
        <v>0</v>
      </c>
      <c r="E26" s="22" t="s">
        <v>56</v>
      </c>
      <c r="F26" s="24"/>
      <c r="G26" s="11"/>
      <c r="H26" s="2"/>
      <c r="I26" s="2"/>
    </row>
    <row r="27" spans="1:9" ht="21.2" customHeight="1">
      <c r="A27" s="25"/>
      <c r="B27" s="25"/>
      <c r="C27" s="25"/>
      <c r="D27" s="25"/>
      <c r="E27" s="25"/>
      <c r="F27" s="25"/>
      <c r="G27" s="26"/>
      <c r="H27" s="26"/>
      <c r="I27" s="2"/>
    </row>
    <row r="28" spans="1:9" ht="20.75" customHeight="1">
      <c r="A28" s="98" t="s">
        <v>57</v>
      </c>
      <c r="B28" s="99"/>
      <c r="C28" s="99"/>
      <c r="D28" s="16" t="s">
        <v>14</v>
      </c>
      <c r="E28" s="16" t="s">
        <v>15</v>
      </c>
      <c r="F28" s="16" t="s">
        <v>58</v>
      </c>
      <c r="G28" s="16" t="s">
        <v>59</v>
      </c>
      <c r="H28" s="16" t="s">
        <v>16</v>
      </c>
      <c r="I28" s="15"/>
    </row>
    <row r="29" spans="1:9" ht="20.75" customHeight="1">
      <c r="A29" s="16" t="s">
        <v>17</v>
      </c>
      <c r="B29" s="98" t="s">
        <v>60</v>
      </c>
      <c r="C29" s="99"/>
      <c r="D29" s="17"/>
      <c r="E29" s="18"/>
      <c r="F29" s="27">
        <v>1</v>
      </c>
      <c r="G29" s="27" cm="1">
        <f t="array" ref="G29">D29*F29</f>
        <v>0</v>
      </c>
      <c r="H29" s="18"/>
      <c r="I29" s="15"/>
    </row>
    <row r="30" spans="1:9" ht="20.75" customHeight="1">
      <c r="A30" s="16" t="s">
        <v>20</v>
      </c>
      <c r="B30" s="98" t="s">
        <v>61</v>
      </c>
      <c r="C30" s="99"/>
      <c r="D30" s="17"/>
      <c r="E30" s="18"/>
      <c r="F30" s="27">
        <v>1</v>
      </c>
      <c r="G30" s="27" cm="1">
        <f t="array" ref="G30">D30*F30</f>
        <v>0</v>
      </c>
      <c r="H30" s="18"/>
      <c r="I30" s="15"/>
    </row>
    <row r="31" spans="1:9" ht="20.75" customHeight="1">
      <c r="A31" s="16" t="s">
        <v>23</v>
      </c>
      <c r="B31" s="98" t="s">
        <v>62</v>
      </c>
      <c r="C31" s="99"/>
      <c r="D31" s="17"/>
      <c r="E31" s="18"/>
      <c r="F31" s="27">
        <v>1</v>
      </c>
      <c r="G31" s="27" cm="1">
        <f t="array" ref="G31">D31*F31</f>
        <v>0</v>
      </c>
      <c r="H31" s="18"/>
      <c r="I31" s="15"/>
    </row>
    <row r="32" spans="1:9" ht="24.2" customHeight="1">
      <c r="A32" s="102" t="s">
        <v>63</v>
      </c>
      <c r="B32" s="101"/>
      <c r="C32" s="101"/>
      <c r="D32" s="101"/>
      <c r="E32" s="101"/>
      <c r="F32" s="100" cm="1">
        <f t="array" ref="F32">G29+G30+G31</f>
        <v>0</v>
      </c>
      <c r="G32" s="101"/>
      <c r="H32" s="28" t="s">
        <v>64</v>
      </c>
      <c r="I32" s="11"/>
    </row>
    <row r="33" spans="1:9" ht="21.7" customHeight="1">
      <c r="A33" s="29"/>
      <c r="B33" s="29"/>
      <c r="C33" s="29"/>
      <c r="D33" s="29"/>
      <c r="E33" s="30"/>
      <c r="F33" s="30"/>
      <c r="G33" s="30"/>
      <c r="H33" s="30"/>
      <c r="I33" s="2"/>
    </row>
    <row r="34" spans="1:9" ht="21.7" customHeight="1">
      <c r="A34" s="103" t="s">
        <v>65</v>
      </c>
      <c r="B34" s="96"/>
      <c r="C34" s="96"/>
      <c r="D34" s="96"/>
      <c r="E34" s="15"/>
      <c r="F34" s="2"/>
      <c r="G34" s="2"/>
      <c r="H34" s="2"/>
      <c r="I34" s="2"/>
    </row>
    <row r="35" spans="1:9" ht="21.2" customHeight="1">
      <c r="A35" s="104" t="s">
        <v>66</v>
      </c>
      <c r="B35" s="105"/>
      <c r="C35" s="105"/>
      <c r="D35" s="31"/>
      <c r="E35" s="15"/>
      <c r="F35" s="2"/>
      <c r="G35" s="2"/>
      <c r="H35" s="2"/>
      <c r="I35" s="2"/>
    </row>
    <row r="36" spans="1:9" ht="20.75" customHeight="1">
      <c r="A36" s="98" t="s">
        <v>67</v>
      </c>
      <c r="B36" s="99"/>
      <c r="C36" s="99"/>
      <c r="D36" s="32"/>
      <c r="E36" s="15"/>
      <c r="F36" s="2"/>
      <c r="G36" s="2"/>
      <c r="H36" s="2"/>
      <c r="I36" s="2"/>
    </row>
    <row r="37" spans="1:9" ht="21.2" customHeight="1">
      <c r="A37" s="106" t="s">
        <v>68</v>
      </c>
      <c r="B37" s="107"/>
      <c r="C37" s="107"/>
      <c r="D37" s="33"/>
      <c r="E37" s="15"/>
      <c r="F37" s="2"/>
      <c r="G37" s="2"/>
      <c r="H37" s="2"/>
      <c r="I37" s="2"/>
    </row>
    <row r="38" spans="1:9" ht="21.7" customHeight="1">
      <c r="A38" s="103" t="s">
        <v>69</v>
      </c>
      <c r="B38" s="96"/>
      <c r="C38" s="97"/>
      <c r="D38" s="34" cm="1">
        <f t="array" ref="D38">D37+D36+D35</f>
        <v>0</v>
      </c>
      <c r="E38" s="11"/>
      <c r="F38" s="2"/>
      <c r="G38" s="2"/>
      <c r="H38" s="2"/>
      <c r="I38" s="2"/>
    </row>
    <row r="39" spans="1:9" ht="21.7" customHeight="1">
      <c r="A39" s="29"/>
      <c r="B39" s="29"/>
      <c r="C39" s="29"/>
      <c r="D39" s="29"/>
      <c r="E39" s="7"/>
      <c r="F39" s="7"/>
      <c r="G39" s="2"/>
      <c r="H39" s="2"/>
      <c r="I39" s="2"/>
    </row>
    <row r="40" spans="1:9" ht="33.700000000000003" customHeight="1">
      <c r="A40" s="103" t="s">
        <v>70</v>
      </c>
      <c r="B40" s="96"/>
      <c r="C40" s="97"/>
      <c r="D40" s="34" cm="1">
        <f t="array" ref="D40">D26+F32-D38</f>
        <v>0</v>
      </c>
      <c r="E40" s="103" t="s">
        <v>71</v>
      </c>
      <c r="F40" s="97"/>
      <c r="G40" s="11"/>
      <c r="H40" s="2"/>
      <c r="I40" s="2"/>
    </row>
    <row r="41" spans="1:9" ht="24.7" customHeight="1">
      <c r="A41" s="108" t="s">
        <v>72</v>
      </c>
      <c r="B41" s="105"/>
      <c r="C41" s="109"/>
      <c r="D41" s="23" cm="1">
        <f t="array" ref="D41">D40/170*100</f>
        <v>0</v>
      </c>
      <c r="E41" s="110" t="s">
        <v>73</v>
      </c>
      <c r="F41" s="105"/>
      <c r="G41" s="15"/>
      <c r="H41" s="2"/>
      <c r="I41" s="2"/>
    </row>
    <row r="42" spans="1:9" ht="20.85" customHeight="1">
      <c r="A42" s="35"/>
      <c r="B42" s="35"/>
      <c r="C42" s="35"/>
      <c r="D42" s="30"/>
      <c r="E42" s="35"/>
      <c r="F42" s="35"/>
      <c r="G42" s="2"/>
      <c r="H42" s="2"/>
      <c r="I42" s="2"/>
    </row>
    <row r="43" spans="1:9" ht="20.100000000000001" customHeight="1">
      <c r="A43" s="6" t="s">
        <v>74</v>
      </c>
      <c r="B43" s="2"/>
      <c r="C43" s="2"/>
      <c r="D43" s="2"/>
      <c r="E43" s="2"/>
      <c r="F43" s="2"/>
      <c r="G43" s="2"/>
      <c r="H43" s="2"/>
      <c r="I43" s="2"/>
    </row>
    <row r="44" spans="1:9" ht="20.100000000000001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100000000000001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100000000000001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100000000000001" customHeight="1">
      <c r="A47" s="2"/>
      <c r="B47" s="2"/>
      <c r="C47" s="2"/>
      <c r="D47" s="2"/>
      <c r="E47" s="2"/>
      <c r="F47" s="2"/>
      <c r="G47" s="2"/>
      <c r="H47" s="2"/>
      <c r="I47" s="2"/>
    </row>
  </sheetData>
  <mergeCells count="25">
    <mergeCell ref="E5:F5"/>
    <mergeCell ref="E6:F6"/>
    <mergeCell ref="E7:F7"/>
    <mergeCell ref="E2:F2"/>
    <mergeCell ref="B30:C30"/>
    <mergeCell ref="A37:C37"/>
    <mergeCell ref="A38:C38"/>
    <mergeCell ref="A40:C40"/>
    <mergeCell ref="A41:C41"/>
    <mergeCell ref="E41:F41"/>
    <mergeCell ref="E40:F40"/>
    <mergeCell ref="F32:G32"/>
    <mergeCell ref="A32:E32"/>
    <mergeCell ref="A34:D34"/>
    <mergeCell ref="A35:C35"/>
    <mergeCell ref="A36:C36"/>
    <mergeCell ref="A2:C2"/>
    <mergeCell ref="A3:C3"/>
    <mergeCell ref="A26:C26"/>
    <mergeCell ref="B29:C29"/>
    <mergeCell ref="B31:C31"/>
    <mergeCell ref="A28:C28"/>
    <mergeCell ref="B5:C5"/>
    <mergeCell ref="B6:C6"/>
    <mergeCell ref="B7:C7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3" sqref="A3:C3"/>
    </sheetView>
  </sheetViews>
  <sheetFormatPr defaultColWidth="16.33203125" defaultRowHeight="19.899999999999999" customHeight="1"/>
  <cols>
    <col min="1" max="2" width="16.33203125" style="37" customWidth="1"/>
    <col min="3" max="3" width="25.86328125" style="37" customWidth="1"/>
    <col min="4" max="10" width="16.33203125" style="37" customWidth="1"/>
    <col min="11" max="16384" width="16.33203125" style="37"/>
  </cols>
  <sheetData>
    <row r="1" spans="1:9" ht="20.100000000000001" customHeight="1">
      <c r="A1" s="2"/>
      <c r="B1" s="2"/>
      <c r="C1" s="2"/>
      <c r="D1" s="2"/>
      <c r="E1" s="2"/>
      <c r="F1" s="2"/>
      <c r="G1" s="2"/>
      <c r="H1" s="2"/>
      <c r="I1" s="2"/>
    </row>
    <row r="2" spans="1:9" ht="23" customHeight="1">
      <c r="A2" s="93" t="s">
        <v>0</v>
      </c>
      <c r="B2" s="94"/>
      <c r="C2" s="94"/>
      <c r="D2" s="4"/>
      <c r="E2" s="114" t="s">
        <v>1</v>
      </c>
      <c r="F2" s="94"/>
      <c r="G2" s="2"/>
      <c r="H2" s="2"/>
      <c r="I2" s="2"/>
    </row>
    <row r="3" spans="1:9" ht="23" customHeight="1">
      <c r="A3" s="93" t="s">
        <v>127</v>
      </c>
      <c r="B3" s="94"/>
      <c r="C3" s="94"/>
      <c r="D3" s="4"/>
      <c r="E3" s="4"/>
      <c r="F3" s="4"/>
      <c r="G3" s="2"/>
      <c r="H3" s="2"/>
      <c r="I3" s="2"/>
    </row>
    <row r="4" spans="1:9" ht="23" customHeight="1">
      <c r="A4" s="4"/>
      <c r="B4" s="4"/>
      <c r="C4" s="4"/>
      <c r="D4" s="4"/>
      <c r="E4" s="4"/>
      <c r="F4" s="4"/>
      <c r="G4" s="2"/>
      <c r="H4" s="2"/>
      <c r="I4" s="2"/>
    </row>
    <row r="5" spans="1:9" ht="23" customHeight="1">
      <c r="A5" s="3" t="s">
        <v>2</v>
      </c>
      <c r="B5" s="111"/>
      <c r="C5" s="94"/>
      <c r="D5" s="3" t="s">
        <v>3</v>
      </c>
      <c r="E5" s="111"/>
      <c r="F5" s="94"/>
      <c r="G5" s="2"/>
      <c r="H5" s="2"/>
      <c r="I5" s="2"/>
    </row>
    <row r="6" spans="1:9" ht="23" customHeight="1">
      <c r="A6" s="3" t="s">
        <v>4</v>
      </c>
      <c r="B6" s="93" t="s">
        <v>77</v>
      </c>
      <c r="C6" s="94"/>
      <c r="D6" s="3" t="s">
        <v>6</v>
      </c>
      <c r="E6" s="93" t="s">
        <v>78</v>
      </c>
      <c r="F6" s="94"/>
      <c r="G6" s="2"/>
      <c r="H6" s="2"/>
      <c r="I6" s="2"/>
    </row>
    <row r="7" spans="1:9" ht="23" customHeight="1">
      <c r="A7" s="3" t="s">
        <v>8</v>
      </c>
      <c r="B7" s="112"/>
      <c r="C7" s="94"/>
      <c r="D7" s="3" t="s">
        <v>9</v>
      </c>
      <c r="E7" s="113" cm="1">
        <f t="array" ref="E7">D41</f>
        <v>0</v>
      </c>
      <c r="F7" s="94"/>
      <c r="G7" s="2"/>
      <c r="H7" s="2"/>
      <c r="I7" s="2"/>
    </row>
    <row r="8" spans="1:9" ht="20.100000000000001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100000000000001" customHeight="1">
      <c r="A9" s="6" t="s">
        <v>10</v>
      </c>
      <c r="B9" s="2"/>
      <c r="C9" s="2"/>
      <c r="D9" s="2"/>
      <c r="E9" s="2"/>
      <c r="F9" s="2"/>
      <c r="G9" s="2"/>
      <c r="H9" s="2"/>
      <c r="I9" s="2"/>
    </row>
    <row r="10" spans="1:9" ht="20.85" customHeight="1">
      <c r="A10" s="7"/>
      <c r="B10" s="7"/>
      <c r="C10" s="7"/>
      <c r="D10" s="7"/>
      <c r="E10" s="7"/>
      <c r="F10" s="7"/>
      <c r="G10" s="2"/>
      <c r="H10" s="2"/>
      <c r="I10" s="2"/>
    </row>
    <row r="11" spans="1:9" ht="21.7" customHeight="1">
      <c r="A11" s="8" t="s">
        <v>11</v>
      </c>
      <c r="B11" s="9" t="s">
        <v>12</v>
      </c>
      <c r="C11" s="9" t="s">
        <v>13</v>
      </c>
      <c r="D11" s="9" t="s">
        <v>14</v>
      </c>
      <c r="E11" s="9" t="s">
        <v>15</v>
      </c>
      <c r="F11" s="10" t="s">
        <v>16</v>
      </c>
      <c r="G11" s="11"/>
      <c r="H11" s="2"/>
      <c r="I11" s="2"/>
    </row>
    <row r="12" spans="1:9" ht="33.200000000000003" customHeight="1">
      <c r="A12" s="12" t="s">
        <v>17</v>
      </c>
      <c r="B12" s="12" t="s">
        <v>18</v>
      </c>
      <c r="C12" s="12" t="s">
        <v>19</v>
      </c>
      <c r="D12" s="13"/>
      <c r="E12" s="14"/>
      <c r="F12" s="14"/>
      <c r="G12" s="15"/>
      <c r="H12" s="2"/>
      <c r="I12" s="2"/>
    </row>
    <row r="13" spans="1:9" ht="32.75" customHeight="1">
      <c r="A13" s="16" t="s">
        <v>20</v>
      </c>
      <c r="B13" s="16" t="s">
        <v>21</v>
      </c>
      <c r="C13" s="16" t="s">
        <v>22</v>
      </c>
      <c r="D13" s="17"/>
      <c r="E13" s="18"/>
      <c r="F13" s="18"/>
      <c r="G13" s="15"/>
      <c r="H13" s="2"/>
      <c r="I13" s="2"/>
    </row>
    <row r="14" spans="1:9" ht="56.75" customHeight="1">
      <c r="A14" s="16" t="s">
        <v>23</v>
      </c>
      <c r="B14" s="16" t="s">
        <v>24</v>
      </c>
      <c r="C14" s="16" t="s">
        <v>25</v>
      </c>
      <c r="D14" s="17"/>
      <c r="E14" s="18"/>
      <c r="F14" s="18"/>
      <c r="G14" s="15"/>
      <c r="H14" s="2"/>
      <c r="I14" s="2"/>
    </row>
    <row r="15" spans="1:9" ht="44.75" customHeight="1">
      <c r="A15" s="16" t="s">
        <v>26</v>
      </c>
      <c r="B15" s="16" t="s">
        <v>27</v>
      </c>
      <c r="C15" s="16" t="s">
        <v>28</v>
      </c>
      <c r="D15" s="17"/>
      <c r="E15" s="18"/>
      <c r="F15" s="18"/>
      <c r="G15" s="15"/>
      <c r="H15" s="2"/>
      <c r="I15" s="2"/>
    </row>
    <row r="16" spans="1:9" ht="32.75" customHeight="1">
      <c r="A16" s="16" t="s">
        <v>29</v>
      </c>
      <c r="B16" s="16" t="s">
        <v>30</v>
      </c>
      <c r="C16" s="16" t="s">
        <v>31</v>
      </c>
      <c r="D16" s="17"/>
      <c r="E16" s="18"/>
      <c r="F16" s="18"/>
      <c r="G16" s="15"/>
      <c r="H16" s="2"/>
      <c r="I16" s="2"/>
    </row>
    <row r="17" spans="1:9" ht="20.75" customHeight="1">
      <c r="A17" s="16" t="s">
        <v>32</v>
      </c>
      <c r="B17" s="16" t="s">
        <v>33</v>
      </c>
      <c r="C17" s="16" t="s">
        <v>34</v>
      </c>
      <c r="D17" s="17"/>
      <c r="E17" s="18"/>
      <c r="F17" s="18"/>
      <c r="G17" s="15"/>
      <c r="H17" s="2"/>
      <c r="I17" s="2"/>
    </row>
    <row r="18" spans="1:9" ht="32.75" customHeight="1">
      <c r="A18" s="16" t="s">
        <v>35</v>
      </c>
      <c r="B18" s="16" t="s">
        <v>36</v>
      </c>
      <c r="C18" s="16" t="s">
        <v>37</v>
      </c>
      <c r="D18" s="17"/>
      <c r="E18" s="18"/>
      <c r="F18" s="18"/>
      <c r="G18" s="15"/>
      <c r="H18" s="2"/>
      <c r="I18" s="2"/>
    </row>
    <row r="19" spans="1:9" ht="32.75" customHeight="1">
      <c r="A19" s="16" t="s">
        <v>38</v>
      </c>
      <c r="B19" s="16" t="s">
        <v>30</v>
      </c>
      <c r="C19" s="16" t="s">
        <v>39</v>
      </c>
      <c r="D19" s="17"/>
      <c r="E19" s="18"/>
      <c r="F19" s="18"/>
      <c r="G19" s="15"/>
      <c r="H19" s="2"/>
      <c r="I19" s="2"/>
    </row>
    <row r="20" spans="1:9" ht="20.75" customHeight="1">
      <c r="A20" s="16" t="s">
        <v>40</v>
      </c>
      <c r="B20" s="16" t="s">
        <v>41</v>
      </c>
      <c r="C20" s="16" t="s">
        <v>42</v>
      </c>
      <c r="D20" s="17"/>
      <c r="E20" s="18"/>
      <c r="F20" s="18"/>
      <c r="G20" s="15"/>
      <c r="H20" s="2"/>
      <c r="I20" s="2"/>
    </row>
    <row r="21" spans="1:9" ht="20.75" customHeight="1">
      <c r="A21" s="16" t="s">
        <v>43</v>
      </c>
      <c r="B21" s="16" t="s">
        <v>44</v>
      </c>
      <c r="C21" s="16" t="s">
        <v>45</v>
      </c>
      <c r="D21" s="17"/>
      <c r="E21" s="18"/>
      <c r="F21" s="18"/>
      <c r="G21" s="15"/>
      <c r="H21" s="2"/>
      <c r="I21" s="2"/>
    </row>
    <row r="22" spans="1:9" ht="20.75" customHeight="1">
      <c r="A22" s="16" t="s">
        <v>46</v>
      </c>
      <c r="B22" s="16" t="s">
        <v>33</v>
      </c>
      <c r="C22" s="16" t="s">
        <v>47</v>
      </c>
      <c r="D22" s="17"/>
      <c r="E22" s="18"/>
      <c r="F22" s="18"/>
      <c r="G22" s="15"/>
      <c r="H22" s="2"/>
      <c r="I22" s="2"/>
    </row>
    <row r="23" spans="1:9" ht="20.75" customHeight="1">
      <c r="A23" s="16" t="s">
        <v>48</v>
      </c>
      <c r="B23" s="16" t="s">
        <v>49</v>
      </c>
      <c r="C23" s="16" t="s">
        <v>50</v>
      </c>
      <c r="D23" s="17"/>
      <c r="E23" s="18"/>
      <c r="F23" s="18"/>
      <c r="G23" s="15"/>
      <c r="H23" s="2"/>
      <c r="I23" s="2"/>
    </row>
    <row r="24" spans="1:9" ht="20.75" customHeight="1">
      <c r="A24" s="16" t="s">
        <v>51</v>
      </c>
      <c r="B24" s="16" t="s">
        <v>52</v>
      </c>
      <c r="C24" s="16" t="s">
        <v>42</v>
      </c>
      <c r="D24" s="17"/>
      <c r="E24" s="18"/>
      <c r="F24" s="18"/>
      <c r="G24" s="15"/>
      <c r="H24" s="2"/>
      <c r="I24" s="2"/>
    </row>
    <row r="25" spans="1:9" ht="57.2" customHeight="1">
      <c r="A25" s="19" t="s">
        <v>53</v>
      </c>
      <c r="B25" s="19" t="s">
        <v>18</v>
      </c>
      <c r="C25" s="19" t="s">
        <v>54</v>
      </c>
      <c r="D25" s="20"/>
      <c r="E25" s="21"/>
      <c r="F25" s="21"/>
      <c r="G25" s="15"/>
      <c r="H25" s="2"/>
      <c r="I25" s="2"/>
    </row>
    <row r="26" spans="1:9" ht="24.7" customHeight="1">
      <c r="A26" s="95" t="s">
        <v>55</v>
      </c>
      <c r="B26" s="96"/>
      <c r="C26" s="97"/>
      <c r="D26" s="23" cm="1">
        <f t="array" ref="D26">SUM(D12:D25)</f>
        <v>0</v>
      </c>
      <c r="E26" s="22" t="s">
        <v>56</v>
      </c>
      <c r="F26" s="24"/>
      <c r="G26" s="11"/>
      <c r="H26" s="2"/>
      <c r="I26" s="2"/>
    </row>
    <row r="27" spans="1:9" ht="21.2" customHeight="1">
      <c r="A27" s="25"/>
      <c r="B27" s="25"/>
      <c r="C27" s="25"/>
      <c r="D27" s="25"/>
      <c r="E27" s="25"/>
      <c r="F27" s="25"/>
      <c r="G27" s="26"/>
      <c r="H27" s="26"/>
      <c r="I27" s="2"/>
    </row>
    <row r="28" spans="1:9" ht="20.75" customHeight="1">
      <c r="A28" s="98" t="s">
        <v>57</v>
      </c>
      <c r="B28" s="99"/>
      <c r="C28" s="99"/>
      <c r="D28" s="16" t="s">
        <v>14</v>
      </c>
      <c r="E28" s="16" t="s">
        <v>15</v>
      </c>
      <c r="F28" s="16" t="s">
        <v>58</v>
      </c>
      <c r="G28" s="16" t="s">
        <v>59</v>
      </c>
      <c r="H28" s="16" t="s">
        <v>16</v>
      </c>
      <c r="I28" s="15"/>
    </row>
    <row r="29" spans="1:9" ht="20.75" customHeight="1">
      <c r="A29" s="16" t="s">
        <v>17</v>
      </c>
      <c r="B29" s="98" t="s">
        <v>60</v>
      </c>
      <c r="C29" s="99"/>
      <c r="D29" s="17"/>
      <c r="E29" s="18"/>
      <c r="F29" s="27">
        <v>1</v>
      </c>
      <c r="G29" s="27" cm="1">
        <f t="array" ref="G29">D29*F29</f>
        <v>0</v>
      </c>
      <c r="H29" s="18"/>
      <c r="I29" s="15"/>
    </row>
    <row r="30" spans="1:9" ht="20.75" customHeight="1">
      <c r="A30" s="16" t="s">
        <v>20</v>
      </c>
      <c r="B30" s="98" t="s">
        <v>61</v>
      </c>
      <c r="C30" s="99"/>
      <c r="D30" s="17"/>
      <c r="E30" s="18"/>
      <c r="F30" s="27">
        <v>1</v>
      </c>
      <c r="G30" s="27" cm="1">
        <f t="array" ref="G30">D30*F30</f>
        <v>0</v>
      </c>
      <c r="H30" s="18"/>
      <c r="I30" s="15"/>
    </row>
    <row r="31" spans="1:9" ht="20.75" customHeight="1">
      <c r="A31" s="16" t="s">
        <v>23</v>
      </c>
      <c r="B31" s="98" t="s">
        <v>62</v>
      </c>
      <c r="C31" s="99"/>
      <c r="D31" s="17"/>
      <c r="E31" s="18"/>
      <c r="F31" s="27">
        <v>1</v>
      </c>
      <c r="G31" s="27" cm="1">
        <f t="array" ref="G31">D31*F31</f>
        <v>0</v>
      </c>
      <c r="H31" s="18"/>
      <c r="I31" s="15"/>
    </row>
    <row r="32" spans="1:9" ht="24.2" customHeight="1">
      <c r="A32" s="102" t="s">
        <v>63</v>
      </c>
      <c r="B32" s="101"/>
      <c r="C32" s="101"/>
      <c r="D32" s="101"/>
      <c r="E32" s="101"/>
      <c r="F32" s="100" cm="1">
        <f t="array" ref="F32">G29+G30+G31</f>
        <v>0</v>
      </c>
      <c r="G32" s="101"/>
      <c r="H32" s="28" t="s">
        <v>64</v>
      </c>
      <c r="I32" s="11"/>
    </row>
    <row r="33" spans="1:9" ht="21.7" customHeight="1">
      <c r="A33" s="29"/>
      <c r="B33" s="29"/>
      <c r="C33" s="29"/>
      <c r="D33" s="29"/>
      <c r="E33" s="30"/>
      <c r="F33" s="30"/>
      <c r="G33" s="30"/>
      <c r="H33" s="30"/>
      <c r="I33" s="2"/>
    </row>
    <row r="34" spans="1:9" ht="21.7" customHeight="1">
      <c r="A34" s="103" t="s">
        <v>65</v>
      </c>
      <c r="B34" s="96"/>
      <c r="C34" s="96"/>
      <c r="D34" s="96"/>
      <c r="E34" s="15"/>
      <c r="F34" s="2"/>
      <c r="G34" s="2"/>
      <c r="H34" s="2"/>
      <c r="I34" s="2"/>
    </row>
    <row r="35" spans="1:9" ht="21.2" customHeight="1">
      <c r="A35" s="104" t="s">
        <v>66</v>
      </c>
      <c r="B35" s="105"/>
      <c r="C35" s="105"/>
      <c r="D35" s="31"/>
      <c r="E35" s="15"/>
      <c r="F35" s="2"/>
      <c r="G35" s="2"/>
      <c r="H35" s="2"/>
      <c r="I35" s="2"/>
    </row>
    <row r="36" spans="1:9" ht="20.75" customHeight="1">
      <c r="A36" s="98" t="s">
        <v>67</v>
      </c>
      <c r="B36" s="99"/>
      <c r="C36" s="99"/>
      <c r="D36" s="32"/>
      <c r="E36" s="15"/>
      <c r="F36" s="2"/>
      <c r="G36" s="2"/>
      <c r="H36" s="2"/>
      <c r="I36" s="2"/>
    </row>
    <row r="37" spans="1:9" ht="21.2" customHeight="1">
      <c r="A37" s="106" t="s">
        <v>68</v>
      </c>
      <c r="B37" s="107"/>
      <c r="C37" s="107"/>
      <c r="D37" s="33"/>
      <c r="E37" s="15"/>
      <c r="F37" s="2"/>
      <c r="G37" s="2"/>
      <c r="H37" s="2"/>
      <c r="I37" s="2"/>
    </row>
    <row r="38" spans="1:9" ht="21.7" customHeight="1">
      <c r="A38" s="103" t="s">
        <v>69</v>
      </c>
      <c r="B38" s="96"/>
      <c r="C38" s="97"/>
      <c r="D38" s="34" cm="1">
        <f t="array" ref="D38">D37+D36+D35</f>
        <v>0</v>
      </c>
      <c r="E38" s="11"/>
      <c r="F38" s="2"/>
      <c r="G38" s="2"/>
      <c r="H38" s="2"/>
      <c r="I38" s="2"/>
    </row>
    <row r="39" spans="1:9" ht="21.7" customHeight="1">
      <c r="A39" s="29"/>
      <c r="B39" s="29"/>
      <c r="C39" s="29"/>
      <c r="D39" s="29"/>
      <c r="E39" s="7"/>
      <c r="F39" s="7"/>
      <c r="G39" s="2"/>
      <c r="H39" s="2"/>
      <c r="I39" s="2"/>
    </row>
    <row r="40" spans="1:9" ht="33.700000000000003" customHeight="1">
      <c r="A40" s="103" t="s">
        <v>70</v>
      </c>
      <c r="B40" s="96"/>
      <c r="C40" s="97"/>
      <c r="D40" s="34" cm="1">
        <f t="array" ref="D40">D26+F32-D38</f>
        <v>0</v>
      </c>
      <c r="E40" s="103" t="s">
        <v>71</v>
      </c>
      <c r="F40" s="97"/>
      <c r="G40" s="11"/>
      <c r="H40" s="2"/>
      <c r="I40" s="2"/>
    </row>
    <row r="41" spans="1:9" ht="24.7" customHeight="1">
      <c r="A41" s="108" t="s">
        <v>72</v>
      </c>
      <c r="B41" s="105"/>
      <c r="C41" s="109"/>
      <c r="D41" s="23" cm="1">
        <f t="array" ref="D41">D40/170*100</f>
        <v>0</v>
      </c>
      <c r="E41" s="110" t="s">
        <v>73</v>
      </c>
      <c r="F41" s="105"/>
      <c r="G41" s="15"/>
      <c r="H41" s="2"/>
      <c r="I41" s="2"/>
    </row>
    <row r="42" spans="1:9" ht="20.85" customHeight="1">
      <c r="A42" s="35"/>
      <c r="B42" s="35"/>
      <c r="C42" s="35"/>
      <c r="D42" s="30"/>
      <c r="E42" s="35"/>
      <c r="F42" s="35"/>
      <c r="G42" s="2"/>
      <c r="H42" s="2"/>
      <c r="I42" s="2"/>
    </row>
    <row r="43" spans="1:9" ht="20.100000000000001" customHeight="1">
      <c r="A43" s="6" t="s">
        <v>74</v>
      </c>
      <c r="B43" s="2"/>
      <c r="C43" s="2"/>
      <c r="D43" s="2"/>
      <c r="E43" s="2"/>
      <c r="F43" s="2"/>
      <c r="G43" s="2"/>
      <c r="H43" s="2"/>
      <c r="I43" s="2"/>
    </row>
    <row r="44" spans="1:9" ht="20.100000000000001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100000000000001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100000000000001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100000000000001" customHeight="1">
      <c r="A47" s="2"/>
      <c r="B47" s="2"/>
      <c r="C47" s="2"/>
      <c r="D47" s="2"/>
      <c r="E47" s="2"/>
      <c r="F47" s="2"/>
      <c r="G47" s="2"/>
      <c r="H47" s="2"/>
      <c r="I47" s="2"/>
    </row>
  </sheetData>
  <mergeCells count="25">
    <mergeCell ref="E5:F5"/>
    <mergeCell ref="E6:F6"/>
    <mergeCell ref="E7:F7"/>
    <mergeCell ref="E2:F2"/>
    <mergeCell ref="B30:C30"/>
    <mergeCell ref="A37:C37"/>
    <mergeCell ref="A38:C38"/>
    <mergeCell ref="A40:C40"/>
    <mergeCell ref="A41:C41"/>
    <mergeCell ref="E41:F41"/>
    <mergeCell ref="E40:F40"/>
    <mergeCell ref="F32:G32"/>
    <mergeCell ref="A32:E32"/>
    <mergeCell ref="A34:D34"/>
    <mergeCell ref="A35:C35"/>
    <mergeCell ref="A36:C36"/>
    <mergeCell ref="A2:C2"/>
    <mergeCell ref="A3:C3"/>
    <mergeCell ref="A26:C26"/>
    <mergeCell ref="B29:C29"/>
    <mergeCell ref="B31:C31"/>
    <mergeCell ref="A28:C28"/>
    <mergeCell ref="B5:C5"/>
    <mergeCell ref="B6:C6"/>
    <mergeCell ref="B7:C7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3" sqref="A3:C3"/>
    </sheetView>
  </sheetViews>
  <sheetFormatPr defaultColWidth="16.33203125" defaultRowHeight="19.899999999999999" customHeight="1"/>
  <cols>
    <col min="1" max="2" width="16.33203125" style="38" customWidth="1"/>
    <col min="3" max="3" width="25.86328125" style="38" customWidth="1"/>
    <col min="4" max="10" width="16.33203125" style="38" customWidth="1"/>
    <col min="11" max="16384" width="16.33203125" style="38"/>
  </cols>
  <sheetData>
    <row r="1" spans="1:9" ht="20.100000000000001" customHeight="1">
      <c r="A1" s="2"/>
      <c r="B1" s="2"/>
      <c r="C1" s="2"/>
      <c r="D1" s="2"/>
      <c r="E1" s="2"/>
      <c r="F1" s="2"/>
      <c r="G1" s="2"/>
      <c r="H1" s="2"/>
      <c r="I1" s="2"/>
    </row>
    <row r="2" spans="1:9" ht="23" customHeight="1">
      <c r="A2" s="93" t="s">
        <v>0</v>
      </c>
      <c r="B2" s="94"/>
      <c r="C2" s="94"/>
      <c r="D2" s="4"/>
      <c r="E2" s="114" t="s">
        <v>1</v>
      </c>
      <c r="F2" s="94"/>
      <c r="G2" s="2"/>
      <c r="H2" s="2"/>
      <c r="I2" s="2"/>
    </row>
    <row r="3" spans="1:9" ht="23" customHeight="1">
      <c r="A3" s="93" t="s">
        <v>127</v>
      </c>
      <c r="B3" s="94"/>
      <c r="C3" s="94"/>
      <c r="D3" s="4"/>
      <c r="E3" s="4"/>
      <c r="F3" s="4"/>
      <c r="G3" s="2"/>
      <c r="H3" s="2"/>
      <c r="I3" s="2"/>
    </row>
    <row r="4" spans="1:9" ht="23" customHeight="1">
      <c r="A4" s="4"/>
      <c r="B4" s="4"/>
      <c r="C4" s="4"/>
      <c r="D4" s="4"/>
      <c r="E4" s="4"/>
      <c r="F4" s="4"/>
      <c r="G4" s="2"/>
      <c r="H4" s="2"/>
      <c r="I4" s="2"/>
    </row>
    <row r="5" spans="1:9" ht="23" customHeight="1">
      <c r="A5" s="3" t="s">
        <v>2</v>
      </c>
      <c r="B5" s="111"/>
      <c r="C5" s="94"/>
      <c r="D5" s="3" t="s">
        <v>3</v>
      </c>
      <c r="E5" s="111"/>
      <c r="F5" s="94"/>
      <c r="G5" s="2"/>
      <c r="H5" s="2"/>
      <c r="I5" s="2"/>
    </row>
    <row r="6" spans="1:9" ht="23" customHeight="1">
      <c r="A6" s="3" t="s">
        <v>4</v>
      </c>
      <c r="B6" s="93" t="s">
        <v>79</v>
      </c>
      <c r="C6" s="94"/>
      <c r="D6" s="3" t="s">
        <v>6</v>
      </c>
      <c r="E6" s="93" t="s">
        <v>80</v>
      </c>
      <c r="F6" s="94"/>
      <c r="G6" s="2"/>
      <c r="H6" s="2"/>
      <c r="I6" s="2"/>
    </row>
    <row r="7" spans="1:9" ht="23" customHeight="1">
      <c r="A7" s="3" t="s">
        <v>8</v>
      </c>
      <c r="B7" s="112"/>
      <c r="C7" s="94"/>
      <c r="D7" s="3" t="s">
        <v>9</v>
      </c>
      <c r="E7" s="113" cm="1">
        <f t="array" ref="E7">D41</f>
        <v>0</v>
      </c>
      <c r="F7" s="94"/>
      <c r="G7" s="2"/>
      <c r="H7" s="2"/>
      <c r="I7" s="2"/>
    </row>
    <row r="8" spans="1:9" ht="20.100000000000001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100000000000001" customHeight="1">
      <c r="A9" s="6" t="s">
        <v>10</v>
      </c>
      <c r="B9" s="2"/>
      <c r="C9" s="2"/>
      <c r="D9" s="2"/>
      <c r="E9" s="2"/>
      <c r="F9" s="2"/>
      <c r="G9" s="2"/>
      <c r="H9" s="2"/>
      <c r="I9" s="2"/>
    </row>
    <row r="10" spans="1:9" ht="20.85" customHeight="1">
      <c r="A10" s="7"/>
      <c r="B10" s="7"/>
      <c r="C10" s="7"/>
      <c r="D10" s="7"/>
      <c r="E10" s="7"/>
      <c r="F10" s="7"/>
      <c r="G10" s="2"/>
      <c r="H10" s="2"/>
      <c r="I10" s="2"/>
    </row>
    <row r="11" spans="1:9" ht="21.7" customHeight="1">
      <c r="A11" s="8" t="s">
        <v>11</v>
      </c>
      <c r="B11" s="9" t="s">
        <v>12</v>
      </c>
      <c r="C11" s="9" t="s">
        <v>13</v>
      </c>
      <c r="D11" s="9" t="s">
        <v>14</v>
      </c>
      <c r="E11" s="9" t="s">
        <v>15</v>
      </c>
      <c r="F11" s="10" t="s">
        <v>16</v>
      </c>
      <c r="G11" s="11"/>
      <c r="H11" s="2"/>
      <c r="I11" s="2"/>
    </row>
    <row r="12" spans="1:9" ht="33.200000000000003" customHeight="1">
      <c r="A12" s="12" t="s">
        <v>17</v>
      </c>
      <c r="B12" s="12" t="s">
        <v>18</v>
      </c>
      <c r="C12" s="12" t="s">
        <v>19</v>
      </c>
      <c r="D12" s="13"/>
      <c r="E12" s="14"/>
      <c r="F12" s="14"/>
      <c r="G12" s="15"/>
      <c r="H12" s="2"/>
      <c r="I12" s="2"/>
    </row>
    <row r="13" spans="1:9" ht="32.75" customHeight="1">
      <c r="A13" s="16" t="s">
        <v>20</v>
      </c>
      <c r="B13" s="16" t="s">
        <v>21</v>
      </c>
      <c r="C13" s="16" t="s">
        <v>22</v>
      </c>
      <c r="D13" s="17"/>
      <c r="E13" s="18"/>
      <c r="F13" s="18"/>
      <c r="G13" s="15"/>
      <c r="H13" s="2"/>
      <c r="I13" s="2"/>
    </row>
    <row r="14" spans="1:9" ht="56.75" customHeight="1">
      <c r="A14" s="16" t="s">
        <v>23</v>
      </c>
      <c r="B14" s="16" t="s">
        <v>24</v>
      </c>
      <c r="C14" s="16" t="s">
        <v>25</v>
      </c>
      <c r="D14" s="17"/>
      <c r="E14" s="18"/>
      <c r="F14" s="18"/>
      <c r="G14" s="15"/>
      <c r="H14" s="2"/>
      <c r="I14" s="2"/>
    </row>
    <row r="15" spans="1:9" ht="44.75" customHeight="1">
      <c r="A15" s="16" t="s">
        <v>26</v>
      </c>
      <c r="B15" s="16" t="s">
        <v>27</v>
      </c>
      <c r="C15" s="16" t="s">
        <v>28</v>
      </c>
      <c r="D15" s="17"/>
      <c r="E15" s="18"/>
      <c r="F15" s="18"/>
      <c r="G15" s="15"/>
      <c r="H15" s="2"/>
      <c r="I15" s="2"/>
    </row>
    <row r="16" spans="1:9" ht="32.75" customHeight="1">
      <c r="A16" s="16" t="s">
        <v>29</v>
      </c>
      <c r="B16" s="16" t="s">
        <v>30</v>
      </c>
      <c r="C16" s="16" t="s">
        <v>31</v>
      </c>
      <c r="D16" s="17"/>
      <c r="E16" s="18"/>
      <c r="F16" s="18"/>
      <c r="G16" s="15"/>
      <c r="H16" s="2"/>
      <c r="I16" s="2"/>
    </row>
    <row r="17" spans="1:9" ht="20.75" customHeight="1">
      <c r="A17" s="16" t="s">
        <v>32</v>
      </c>
      <c r="B17" s="16" t="s">
        <v>33</v>
      </c>
      <c r="C17" s="16" t="s">
        <v>34</v>
      </c>
      <c r="D17" s="17"/>
      <c r="E17" s="18"/>
      <c r="F17" s="18"/>
      <c r="G17" s="15"/>
      <c r="H17" s="2"/>
      <c r="I17" s="2"/>
    </row>
    <row r="18" spans="1:9" ht="32.75" customHeight="1">
      <c r="A18" s="16" t="s">
        <v>35</v>
      </c>
      <c r="B18" s="16" t="s">
        <v>36</v>
      </c>
      <c r="C18" s="16" t="s">
        <v>37</v>
      </c>
      <c r="D18" s="17"/>
      <c r="E18" s="18"/>
      <c r="F18" s="18"/>
      <c r="G18" s="15"/>
      <c r="H18" s="2"/>
      <c r="I18" s="2"/>
    </row>
    <row r="19" spans="1:9" ht="32.75" customHeight="1">
      <c r="A19" s="16" t="s">
        <v>38</v>
      </c>
      <c r="B19" s="16" t="s">
        <v>30</v>
      </c>
      <c r="C19" s="16" t="s">
        <v>39</v>
      </c>
      <c r="D19" s="17"/>
      <c r="E19" s="18"/>
      <c r="F19" s="18"/>
      <c r="G19" s="15"/>
      <c r="H19" s="2"/>
      <c r="I19" s="2"/>
    </row>
    <row r="20" spans="1:9" ht="20.75" customHeight="1">
      <c r="A20" s="16" t="s">
        <v>40</v>
      </c>
      <c r="B20" s="16" t="s">
        <v>41</v>
      </c>
      <c r="C20" s="16" t="s">
        <v>42</v>
      </c>
      <c r="D20" s="17"/>
      <c r="E20" s="18"/>
      <c r="F20" s="18"/>
      <c r="G20" s="15"/>
      <c r="H20" s="2"/>
      <c r="I20" s="2"/>
    </row>
    <row r="21" spans="1:9" ht="20.75" customHeight="1">
      <c r="A21" s="16" t="s">
        <v>43</v>
      </c>
      <c r="B21" s="16" t="s">
        <v>44</v>
      </c>
      <c r="C21" s="16" t="s">
        <v>45</v>
      </c>
      <c r="D21" s="17"/>
      <c r="E21" s="18"/>
      <c r="F21" s="18"/>
      <c r="G21" s="15"/>
      <c r="H21" s="2"/>
      <c r="I21" s="2"/>
    </row>
    <row r="22" spans="1:9" ht="20.75" customHeight="1">
      <c r="A22" s="16" t="s">
        <v>46</v>
      </c>
      <c r="B22" s="16" t="s">
        <v>33</v>
      </c>
      <c r="C22" s="16" t="s">
        <v>47</v>
      </c>
      <c r="D22" s="17"/>
      <c r="E22" s="18"/>
      <c r="F22" s="18"/>
      <c r="G22" s="15"/>
      <c r="H22" s="2"/>
      <c r="I22" s="2"/>
    </row>
    <row r="23" spans="1:9" ht="20.75" customHeight="1">
      <c r="A23" s="16" t="s">
        <v>48</v>
      </c>
      <c r="B23" s="16" t="s">
        <v>49</v>
      </c>
      <c r="C23" s="16" t="s">
        <v>50</v>
      </c>
      <c r="D23" s="17"/>
      <c r="E23" s="18"/>
      <c r="F23" s="18"/>
      <c r="G23" s="15"/>
      <c r="H23" s="2"/>
      <c r="I23" s="2"/>
    </row>
    <row r="24" spans="1:9" ht="20.75" customHeight="1">
      <c r="A24" s="16" t="s">
        <v>51</v>
      </c>
      <c r="B24" s="16" t="s">
        <v>52</v>
      </c>
      <c r="C24" s="16" t="s">
        <v>42</v>
      </c>
      <c r="D24" s="17"/>
      <c r="E24" s="18"/>
      <c r="F24" s="18"/>
      <c r="G24" s="15"/>
      <c r="H24" s="2"/>
      <c r="I24" s="2"/>
    </row>
    <row r="25" spans="1:9" ht="57.2" customHeight="1">
      <c r="A25" s="19" t="s">
        <v>53</v>
      </c>
      <c r="B25" s="19" t="s">
        <v>18</v>
      </c>
      <c r="C25" s="19" t="s">
        <v>54</v>
      </c>
      <c r="D25" s="20"/>
      <c r="E25" s="21"/>
      <c r="F25" s="21"/>
      <c r="G25" s="15"/>
      <c r="H25" s="2"/>
      <c r="I25" s="2"/>
    </row>
    <row r="26" spans="1:9" ht="24.7" customHeight="1">
      <c r="A26" s="95" t="s">
        <v>55</v>
      </c>
      <c r="B26" s="96"/>
      <c r="C26" s="97"/>
      <c r="D26" s="23" cm="1">
        <f t="array" ref="D26">SUM(D12:D25)</f>
        <v>0</v>
      </c>
      <c r="E26" s="22" t="s">
        <v>56</v>
      </c>
      <c r="F26" s="24"/>
      <c r="G26" s="11"/>
      <c r="H26" s="2"/>
      <c r="I26" s="2"/>
    </row>
    <row r="27" spans="1:9" ht="21.2" customHeight="1">
      <c r="A27" s="25"/>
      <c r="B27" s="25"/>
      <c r="C27" s="25"/>
      <c r="D27" s="25"/>
      <c r="E27" s="25"/>
      <c r="F27" s="25"/>
      <c r="G27" s="26"/>
      <c r="H27" s="26"/>
      <c r="I27" s="2"/>
    </row>
    <row r="28" spans="1:9" ht="20.75" customHeight="1">
      <c r="A28" s="98" t="s">
        <v>57</v>
      </c>
      <c r="B28" s="99"/>
      <c r="C28" s="99"/>
      <c r="D28" s="16" t="s">
        <v>14</v>
      </c>
      <c r="E28" s="16" t="s">
        <v>15</v>
      </c>
      <c r="F28" s="16" t="s">
        <v>58</v>
      </c>
      <c r="G28" s="16" t="s">
        <v>59</v>
      </c>
      <c r="H28" s="16" t="s">
        <v>16</v>
      </c>
      <c r="I28" s="15"/>
    </row>
    <row r="29" spans="1:9" ht="20.75" customHeight="1">
      <c r="A29" s="16" t="s">
        <v>17</v>
      </c>
      <c r="B29" s="98" t="s">
        <v>60</v>
      </c>
      <c r="C29" s="99"/>
      <c r="D29" s="17"/>
      <c r="E29" s="18"/>
      <c r="F29" s="27">
        <v>1</v>
      </c>
      <c r="G29" s="27" cm="1">
        <f t="array" ref="G29">D29*F29</f>
        <v>0</v>
      </c>
      <c r="H29" s="18"/>
      <c r="I29" s="15"/>
    </row>
    <row r="30" spans="1:9" ht="20.75" customHeight="1">
      <c r="A30" s="16" t="s">
        <v>20</v>
      </c>
      <c r="B30" s="98" t="s">
        <v>61</v>
      </c>
      <c r="C30" s="99"/>
      <c r="D30" s="17"/>
      <c r="E30" s="18"/>
      <c r="F30" s="27">
        <v>1</v>
      </c>
      <c r="G30" s="27" cm="1">
        <f t="array" ref="G30">D30*F30</f>
        <v>0</v>
      </c>
      <c r="H30" s="18"/>
      <c r="I30" s="15"/>
    </row>
    <row r="31" spans="1:9" ht="20.75" customHeight="1">
      <c r="A31" s="16" t="s">
        <v>23</v>
      </c>
      <c r="B31" s="98" t="s">
        <v>62</v>
      </c>
      <c r="C31" s="99"/>
      <c r="D31" s="17"/>
      <c r="E31" s="18"/>
      <c r="F31" s="27">
        <v>1</v>
      </c>
      <c r="G31" s="27" cm="1">
        <f t="array" ref="G31">D31*F31</f>
        <v>0</v>
      </c>
      <c r="H31" s="18"/>
      <c r="I31" s="15"/>
    </row>
    <row r="32" spans="1:9" ht="24.2" customHeight="1">
      <c r="A32" s="102" t="s">
        <v>63</v>
      </c>
      <c r="B32" s="101"/>
      <c r="C32" s="101"/>
      <c r="D32" s="101"/>
      <c r="E32" s="101"/>
      <c r="F32" s="100" cm="1">
        <f t="array" ref="F32">G29+G30+G31</f>
        <v>0</v>
      </c>
      <c r="G32" s="101"/>
      <c r="H32" s="28" t="s">
        <v>64</v>
      </c>
      <c r="I32" s="11"/>
    </row>
    <row r="33" spans="1:9" ht="21.7" customHeight="1">
      <c r="A33" s="29"/>
      <c r="B33" s="29"/>
      <c r="C33" s="29"/>
      <c r="D33" s="29"/>
      <c r="E33" s="30"/>
      <c r="F33" s="30"/>
      <c r="G33" s="30"/>
      <c r="H33" s="30"/>
      <c r="I33" s="2"/>
    </row>
    <row r="34" spans="1:9" ht="21.7" customHeight="1">
      <c r="A34" s="103" t="s">
        <v>65</v>
      </c>
      <c r="B34" s="96"/>
      <c r="C34" s="96"/>
      <c r="D34" s="96"/>
      <c r="E34" s="15"/>
      <c r="F34" s="2"/>
      <c r="G34" s="2"/>
      <c r="H34" s="2"/>
      <c r="I34" s="2"/>
    </row>
    <row r="35" spans="1:9" ht="21.2" customHeight="1">
      <c r="A35" s="104" t="s">
        <v>66</v>
      </c>
      <c r="B35" s="105"/>
      <c r="C35" s="105"/>
      <c r="D35" s="31"/>
      <c r="E35" s="15"/>
      <c r="F35" s="2"/>
      <c r="G35" s="2"/>
      <c r="H35" s="2"/>
      <c r="I35" s="2"/>
    </row>
    <row r="36" spans="1:9" ht="20.75" customHeight="1">
      <c r="A36" s="98" t="s">
        <v>67</v>
      </c>
      <c r="B36" s="99"/>
      <c r="C36" s="99"/>
      <c r="D36" s="32"/>
      <c r="E36" s="15"/>
      <c r="F36" s="2"/>
      <c r="G36" s="2"/>
      <c r="H36" s="2"/>
      <c r="I36" s="2"/>
    </row>
    <row r="37" spans="1:9" ht="21.2" customHeight="1">
      <c r="A37" s="106" t="s">
        <v>68</v>
      </c>
      <c r="B37" s="107"/>
      <c r="C37" s="107"/>
      <c r="D37" s="33"/>
      <c r="E37" s="15"/>
      <c r="F37" s="2"/>
      <c r="G37" s="2"/>
      <c r="H37" s="2"/>
      <c r="I37" s="2"/>
    </row>
    <row r="38" spans="1:9" ht="21.7" customHeight="1">
      <c r="A38" s="103" t="s">
        <v>69</v>
      </c>
      <c r="B38" s="96"/>
      <c r="C38" s="97"/>
      <c r="D38" s="34" cm="1">
        <f t="array" ref="D38">D37+D36+D35</f>
        <v>0</v>
      </c>
      <c r="E38" s="11"/>
      <c r="F38" s="2"/>
      <c r="G38" s="2"/>
      <c r="H38" s="2"/>
      <c r="I38" s="2"/>
    </row>
    <row r="39" spans="1:9" ht="21.7" customHeight="1">
      <c r="A39" s="29"/>
      <c r="B39" s="29"/>
      <c r="C39" s="29"/>
      <c r="D39" s="29"/>
      <c r="E39" s="7"/>
      <c r="F39" s="7"/>
      <c r="G39" s="2"/>
      <c r="H39" s="2"/>
      <c r="I39" s="2"/>
    </row>
    <row r="40" spans="1:9" ht="33.700000000000003" customHeight="1">
      <c r="A40" s="103" t="s">
        <v>70</v>
      </c>
      <c r="B40" s="96"/>
      <c r="C40" s="97"/>
      <c r="D40" s="34" cm="1">
        <f t="array" ref="D40">D26+F32-D38</f>
        <v>0</v>
      </c>
      <c r="E40" s="103" t="s">
        <v>71</v>
      </c>
      <c r="F40" s="97"/>
      <c r="G40" s="11"/>
      <c r="H40" s="2"/>
      <c r="I40" s="2"/>
    </row>
    <row r="41" spans="1:9" ht="24.7" customHeight="1">
      <c r="A41" s="108" t="s">
        <v>72</v>
      </c>
      <c r="B41" s="105"/>
      <c r="C41" s="109"/>
      <c r="D41" s="23" cm="1">
        <f t="array" ref="D41">D40/170*100</f>
        <v>0</v>
      </c>
      <c r="E41" s="110" t="s">
        <v>73</v>
      </c>
      <c r="F41" s="105"/>
      <c r="G41" s="15"/>
      <c r="H41" s="2"/>
      <c r="I41" s="2"/>
    </row>
    <row r="42" spans="1:9" ht="20.85" customHeight="1">
      <c r="A42" s="35"/>
      <c r="B42" s="35"/>
      <c r="C42" s="35"/>
      <c r="D42" s="30"/>
      <c r="E42" s="35"/>
      <c r="F42" s="35"/>
      <c r="G42" s="2"/>
      <c r="H42" s="2"/>
      <c r="I42" s="2"/>
    </row>
    <row r="43" spans="1:9" ht="20.100000000000001" customHeight="1">
      <c r="A43" s="6" t="s">
        <v>74</v>
      </c>
      <c r="B43" s="2"/>
      <c r="C43" s="2"/>
      <c r="D43" s="2"/>
      <c r="E43" s="2"/>
      <c r="F43" s="2"/>
      <c r="G43" s="2"/>
      <c r="H43" s="2"/>
      <c r="I43" s="2"/>
    </row>
    <row r="44" spans="1:9" ht="20.100000000000001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100000000000001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100000000000001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100000000000001" customHeight="1">
      <c r="A47" s="2"/>
      <c r="B47" s="2"/>
      <c r="C47" s="2"/>
      <c r="D47" s="2"/>
      <c r="E47" s="2"/>
      <c r="F47" s="2"/>
      <c r="G47" s="2"/>
      <c r="H47" s="2"/>
      <c r="I47" s="2"/>
    </row>
  </sheetData>
  <mergeCells count="25">
    <mergeCell ref="E5:F5"/>
    <mergeCell ref="E6:F6"/>
    <mergeCell ref="E7:F7"/>
    <mergeCell ref="E2:F2"/>
    <mergeCell ref="B30:C30"/>
    <mergeCell ref="A37:C37"/>
    <mergeCell ref="A38:C38"/>
    <mergeCell ref="A40:C40"/>
    <mergeCell ref="A41:C41"/>
    <mergeCell ref="E41:F41"/>
    <mergeCell ref="E40:F40"/>
    <mergeCell ref="F32:G32"/>
    <mergeCell ref="A32:E32"/>
    <mergeCell ref="A34:D34"/>
    <mergeCell ref="A35:C35"/>
    <mergeCell ref="A36:C36"/>
    <mergeCell ref="A2:C2"/>
    <mergeCell ref="A3:C3"/>
    <mergeCell ref="A26:C26"/>
    <mergeCell ref="B29:C29"/>
    <mergeCell ref="B31:C31"/>
    <mergeCell ref="A28:C28"/>
    <mergeCell ref="B5:C5"/>
    <mergeCell ref="B6:C6"/>
    <mergeCell ref="B7:C7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3" sqref="A3:C3"/>
    </sheetView>
  </sheetViews>
  <sheetFormatPr defaultColWidth="16.33203125" defaultRowHeight="19.899999999999999" customHeight="1"/>
  <cols>
    <col min="1" max="2" width="16.33203125" style="39" customWidth="1"/>
    <col min="3" max="3" width="25.86328125" style="39" customWidth="1"/>
    <col min="4" max="10" width="16.33203125" style="39" customWidth="1"/>
    <col min="11" max="16384" width="16.33203125" style="39"/>
  </cols>
  <sheetData>
    <row r="1" spans="1:9" ht="20.100000000000001" customHeight="1">
      <c r="A1" s="2"/>
      <c r="B1" s="2"/>
      <c r="C1" s="2"/>
      <c r="D1" s="2"/>
      <c r="E1" s="2"/>
      <c r="F1" s="2"/>
      <c r="G1" s="2"/>
      <c r="H1" s="2"/>
      <c r="I1" s="2"/>
    </row>
    <row r="2" spans="1:9" ht="23" customHeight="1">
      <c r="A2" s="93" t="s">
        <v>0</v>
      </c>
      <c r="B2" s="94"/>
      <c r="C2" s="94"/>
      <c r="D2" s="4"/>
      <c r="E2" s="114" t="s">
        <v>1</v>
      </c>
      <c r="F2" s="94"/>
      <c r="G2" s="2"/>
      <c r="H2" s="2"/>
      <c r="I2" s="2"/>
    </row>
    <row r="3" spans="1:9" ht="23" customHeight="1">
      <c r="A3" s="93" t="s">
        <v>127</v>
      </c>
      <c r="B3" s="94"/>
      <c r="C3" s="94"/>
      <c r="D3" s="4"/>
      <c r="E3" s="4"/>
      <c r="F3" s="4"/>
      <c r="G3" s="2"/>
      <c r="H3" s="2"/>
      <c r="I3" s="2"/>
    </row>
    <row r="4" spans="1:9" ht="23" customHeight="1">
      <c r="A4" s="4"/>
      <c r="B4" s="4"/>
      <c r="C4" s="4"/>
      <c r="D4" s="4"/>
      <c r="E4" s="4"/>
      <c r="F4" s="4"/>
      <c r="G4" s="2"/>
      <c r="H4" s="2"/>
      <c r="I4" s="2"/>
    </row>
    <row r="5" spans="1:9" ht="23" customHeight="1">
      <c r="A5" s="3" t="s">
        <v>2</v>
      </c>
      <c r="B5" s="111"/>
      <c r="C5" s="94"/>
      <c r="D5" s="3" t="s">
        <v>3</v>
      </c>
      <c r="E5" s="111"/>
      <c r="F5" s="94"/>
      <c r="G5" s="2"/>
      <c r="H5" s="2"/>
      <c r="I5" s="2"/>
    </row>
    <row r="6" spans="1:9" ht="23" customHeight="1">
      <c r="A6" s="3" t="s">
        <v>4</v>
      </c>
      <c r="B6" s="93" t="s">
        <v>81</v>
      </c>
      <c r="C6" s="94"/>
      <c r="D6" s="3" t="s">
        <v>6</v>
      </c>
      <c r="E6" s="93" t="s">
        <v>82</v>
      </c>
      <c r="F6" s="94"/>
      <c r="G6" s="2"/>
      <c r="H6" s="2"/>
      <c r="I6" s="2"/>
    </row>
    <row r="7" spans="1:9" ht="23" customHeight="1">
      <c r="A7" s="3" t="s">
        <v>8</v>
      </c>
      <c r="B7" s="112"/>
      <c r="C7" s="94"/>
      <c r="D7" s="3" t="s">
        <v>9</v>
      </c>
      <c r="E7" s="113" cm="1">
        <f t="array" ref="E7">D41</f>
        <v>0</v>
      </c>
      <c r="F7" s="94"/>
      <c r="G7" s="2"/>
      <c r="H7" s="2"/>
      <c r="I7" s="2"/>
    </row>
    <row r="8" spans="1:9" ht="20.100000000000001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100000000000001" customHeight="1">
      <c r="A9" s="6" t="s">
        <v>10</v>
      </c>
      <c r="B9" s="2"/>
      <c r="C9" s="2"/>
      <c r="D9" s="2"/>
      <c r="E9" s="2"/>
      <c r="F9" s="2"/>
      <c r="G9" s="2"/>
      <c r="H9" s="2"/>
      <c r="I9" s="2"/>
    </row>
    <row r="10" spans="1:9" ht="20.85" customHeight="1">
      <c r="A10" s="7"/>
      <c r="B10" s="7"/>
      <c r="C10" s="7"/>
      <c r="D10" s="7"/>
      <c r="E10" s="7"/>
      <c r="F10" s="7"/>
      <c r="G10" s="2"/>
      <c r="H10" s="2"/>
      <c r="I10" s="2"/>
    </row>
    <row r="11" spans="1:9" ht="21.7" customHeight="1">
      <c r="A11" s="8" t="s">
        <v>11</v>
      </c>
      <c r="B11" s="9" t="s">
        <v>12</v>
      </c>
      <c r="C11" s="9" t="s">
        <v>13</v>
      </c>
      <c r="D11" s="9" t="s">
        <v>14</v>
      </c>
      <c r="E11" s="9" t="s">
        <v>15</v>
      </c>
      <c r="F11" s="10" t="s">
        <v>16</v>
      </c>
      <c r="G11" s="11"/>
      <c r="H11" s="2"/>
      <c r="I11" s="2"/>
    </row>
    <row r="12" spans="1:9" ht="33.200000000000003" customHeight="1">
      <c r="A12" s="12" t="s">
        <v>17</v>
      </c>
      <c r="B12" s="12" t="s">
        <v>18</v>
      </c>
      <c r="C12" s="12" t="s">
        <v>19</v>
      </c>
      <c r="D12" s="13"/>
      <c r="E12" s="14"/>
      <c r="F12" s="14"/>
      <c r="G12" s="15"/>
      <c r="H12" s="2"/>
      <c r="I12" s="2"/>
    </row>
    <row r="13" spans="1:9" ht="32.75" customHeight="1">
      <c r="A13" s="16" t="s">
        <v>20</v>
      </c>
      <c r="B13" s="16" t="s">
        <v>21</v>
      </c>
      <c r="C13" s="16" t="s">
        <v>22</v>
      </c>
      <c r="D13" s="17"/>
      <c r="E13" s="18"/>
      <c r="F13" s="18"/>
      <c r="G13" s="15"/>
      <c r="H13" s="2"/>
      <c r="I13" s="2"/>
    </row>
    <row r="14" spans="1:9" ht="56.75" customHeight="1">
      <c r="A14" s="16" t="s">
        <v>23</v>
      </c>
      <c r="B14" s="16" t="s">
        <v>24</v>
      </c>
      <c r="C14" s="16" t="s">
        <v>25</v>
      </c>
      <c r="D14" s="17"/>
      <c r="E14" s="18"/>
      <c r="F14" s="18"/>
      <c r="G14" s="15"/>
      <c r="H14" s="2"/>
      <c r="I14" s="2"/>
    </row>
    <row r="15" spans="1:9" ht="44.75" customHeight="1">
      <c r="A15" s="16" t="s">
        <v>26</v>
      </c>
      <c r="B15" s="16" t="s">
        <v>27</v>
      </c>
      <c r="C15" s="16" t="s">
        <v>28</v>
      </c>
      <c r="D15" s="17"/>
      <c r="E15" s="18"/>
      <c r="F15" s="18"/>
      <c r="G15" s="15"/>
      <c r="H15" s="2"/>
      <c r="I15" s="2"/>
    </row>
    <row r="16" spans="1:9" ht="32.75" customHeight="1">
      <c r="A16" s="16" t="s">
        <v>29</v>
      </c>
      <c r="B16" s="16" t="s">
        <v>30</v>
      </c>
      <c r="C16" s="16" t="s">
        <v>31</v>
      </c>
      <c r="D16" s="17"/>
      <c r="E16" s="18"/>
      <c r="F16" s="18"/>
      <c r="G16" s="15"/>
      <c r="H16" s="2"/>
      <c r="I16" s="2"/>
    </row>
    <row r="17" spans="1:9" ht="20.75" customHeight="1">
      <c r="A17" s="16" t="s">
        <v>32</v>
      </c>
      <c r="B17" s="16" t="s">
        <v>33</v>
      </c>
      <c r="C17" s="16" t="s">
        <v>34</v>
      </c>
      <c r="D17" s="17"/>
      <c r="E17" s="18"/>
      <c r="F17" s="18"/>
      <c r="G17" s="15"/>
      <c r="H17" s="2"/>
      <c r="I17" s="2"/>
    </row>
    <row r="18" spans="1:9" ht="32.75" customHeight="1">
      <c r="A18" s="16" t="s">
        <v>35</v>
      </c>
      <c r="B18" s="16" t="s">
        <v>36</v>
      </c>
      <c r="C18" s="16" t="s">
        <v>37</v>
      </c>
      <c r="D18" s="17"/>
      <c r="E18" s="18"/>
      <c r="F18" s="18"/>
      <c r="G18" s="15"/>
      <c r="H18" s="2"/>
      <c r="I18" s="2"/>
    </row>
    <row r="19" spans="1:9" ht="32.75" customHeight="1">
      <c r="A19" s="16" t="s">
        <v>38</v>
      </c>
      <c r="B19" s="16" t="s">
        <v>30</v>
      </c>
      <c r="C19" s="16" t="s">
        <v>39</v>
      </c>
      <c r="D19" s="17"/>
      <c r="E19" s="18"/>
      <c r="F19" s="18"/>
      <c r="G19" s="15"/>
      <c r="H19" s="2"/>
      <c r="I19" s="2"/>
    </row>
    <row r="20" spans="1:9" ht="20.75" customHeight="1">
      <c r="A20" s="16" t="s">
        <v>40</v>
      </c>
      <c r="B20" s="16" t="s">
        <v>41</v>
      </c>
      <c r="C20" s="16" t="s">
        <v>42</v>
      </c>
      <c r="D20" s="17"/>
      <c r="E20" s="18"/>
      <c r="F20" s="18"/>
      <c r="G20" s="15"/>
      <c r="H20" s="2"/>
      <c r="I20" s="2"/>
    </row>
    <row r="21" spans="1:9" ht="20.75" customHeight="1">
      <c r="A21" s="16" t="s">
        <v>43</v>
      </c>
      <c r="B21" s="16" t="s">
        <v>44</v>
      </c>
      <c r="C21" s="16" t="s">
        <v>45</v>
      </c>
      <c r="D21" s="17"/>
      <c r="E21" s="18"/>
      <c r="F21" s="18"/>
      <c r="G21" s="15"/>
      <c r="H21" s="2"/>
      <c r="I21" s="2"/>
    </row>
    <row r="22" spans="1:9" ht="20.75" customHeight="1">
      <c r="A22" s="16" t="s">
        <v>46</v>
      </c>
      <c r="B22" s="16" t="s">
        <v>33</v>
      </c>
      <c r="C22" s="16" t="s">
        <v>47</v>
      </c>
      <c r="D22" s="17"/>
      <c r="E22" s="18"/>
      <c r="F22" s="18"/>
      <c r="G22" s="15"/>
      <c r="H22" s="2"/>
      <c r="I22" s="2"/>
    </row>
    <row r="23" spans="1:9" ht="20.75" customHeight="1">
      <c r="A23" s="16" t="s">
        <v>48</v>
      </c>
      <c r="B23" s="16" t="s">
        <v>49</v>
      </c>
      <c r="C23" s="16" t="s">
        <v>50</v>
      </c>
      <c r="D23" s="17"/>
      <c r="E23" s="18"/>
      <c r="F23" s="18"/>
      <c r="G23" s="15"/>
      <c r="H23" s="2"/>
      <c r="I23" s="2"/>
    </row>
    <row r="24" spans="1:9" ht="20.75" customHeight="1">
      <c r="A24" s="16" t="s">
        <v>51</v>
      </c>
      <c r="B24" s="16" t="s">
        <v>52</v>
      </c>
      <c r="C24" s="16" t="s">
        <v>42</v>
      </c>
      <c r="D24" s="17"/>
      <c r="E24" s="18"/>
      <c r="F24" s="18"/>
      <c r="G24" s="15"/>
      <c r="H24" s="2"/>
      <c r="I24" s="2"/>
    </row>
    <row r="25" spans="1:9" ht="57.2" customHeight="1">
      <c r="A25" s="19" t="s">
        <v>53</v>
      </c>
      <c r="B25" s="19" t="s">
        <v>18</v>
      </c>
      <c r="C25" s="19" t="s">
        <v>54</v>
      </c>
      <c r="D25" s="20"/>
      <c r="E25" s="21"/>
      <c r="F25" s="21"/>
      <c r="G25" s="15"/>
      <c r="H25" s="2"/>
      <c r="I25" s="2"/>
    </row>
    <row r="26" spans="1:9" ht="24.7" customHeight="1">
      <c r="A26" s="95" t="s">
        <v>55</v>
      </c>
      <c r="B26" s="96"/>
      <c r="C26" s="97"/>
      <c r="D26" s="23" cm="1">
        <f t="array" ref="D26">SUM(D12:D25)</f>
        <v>0</v>
      </c>
      <c r="E26" s="22" t="s">
        <v>56</v>
      </c>
      <c r="F26" s="24"/>
      <c r="G26" s="11"/>
      <c r="H26" s="2"/>
      <c r="I26" s="2"/>
    </row>
    <row r="27" spans="1:9" ht="21.2" customHeight="1">
      <c r="A27" s="25"/>
      <c r="B27" s="25"/>
      <c r="C27" s="25"/>
      <c r="D27" s="25"/>
      <c r="E27" s="25"/>
      <c r="F27" s="25"/>
      <c r="G27" s="26"/>
      <c r="H27" s="26"/>
      <c r="I27" s="2"/>
    </row>
    <row r="28" spans="1:9" ht="20.75" customHeight="1">
      <c r="A28" s="98" t="s">
        <v>57</v>
      </c>
      <c r="B28" s="99"/>
      <c r="C28" s="99"/>
      <c r="D28" s="16" t="s">
        <v>14</v>
      </c>
      <c r="E28" s="16" t="s">
        <v>15</v>
      </c>
      <c r="F28" s="16" t="s">
        <v>58</v>
      </c>
      <c r="G28" s="16" t="s">
        <v>59</v>
      </c>
      <c r="H28" s="16" t="s">
        <v>16</v>
      </c>
      <c r="I28" s="15"/>
    </row>
    <row r="29" spans="1:9" ht="20.75" customHeight="1">
      <c r="A29" s="16" t="s">
        <v>17</v>
      </c>
      <c r="B29" s="98" t="s">
        <v>60</v>
      </c>
      <c r="C29" s="99"/>
      <c r="D29" s="17"/>
      <c r="E29" s="18"/>
      <c r="F29" s="27">
        <v>1</v>
      </c>
      <c r="G29" s="27" cm="1">
        <f t="array" ref="G29">D29*F29</f>
        <v>0</v>
      </c>
      <c r="H29" s="18"/>
      <c r="I29" s="15"/>
    </row>
    <row r="30" spans="1:9" ht="20.75" customHeight="1">
      <c r="A30" s="16" t="s">
        <v>20</v>
      </c>
      <c r="B30" s="98" t="s">
        <v>61</v>
      </c>
      <c r="C30" s="99"/>
      <c r="D30" s="17"/>
      <c r="E30" s="18"/>
      <c r="F30" s="27">
        <v>1</v>
      </c>
      <c r="G30" s="27" cm="1">
        <f t="array" ref="G30">D30*F30</f>
        <v>0</v>
      </c>
      <c r="H30" s="18"/>
      <c r="I30" s="15"/>
    </row>
    <row r="31" spans="1:9" ht="20.75" customHeight="1">
      <c r="A31" s="16" t="s">
        <v>23</v>
      </c>
      <c r="B31" s="98" t="s">
        <v>62</v>
      </c>
      <c r="C31" s="99"/>
      <c r="D31" s="17"/>
      <c r="E31" s="18"/>
      <c r="F31" s="27">
        <v>1</v>
      </c>
      <c r="G31" s="27" cm="1">
        <f t="array" ref="G31">D31*F31</f>
        <v>0</v>
      </c>
      <c r="H31" s="18"/>
      <c r="I31" s="15"/>
    </row>
    <row r="32" spans="1:9" ht="24.2" customHeight="1">
      <c r="A32" s="102" t="s">
        <v>63</v>
      </c>
      <c r="B32" s="101"/>
      <c r="C32" s="101"/>
      <c r="D32" s="101"/>
      <c r="E32" s="101"/>
      <c r="F32" s="100" cm="1">
        <f t="array" ref="F32">G29+G30+G31</f>
        <v>0</v>
      </c>
      <c r="G32" s="101"/>
      <c r="H32" s="28" t="s">
        <v>64</v>
      </c>
      <c r="I32" s="11"/>
    </row>
    <row r="33" spans="1:9" ht="21.7" customHeight="1">
      <c r="A33" s="29"/>
      <c r="B33" s="29"/>
      <c r="C33" s="29"/>
      <c r="D33" s="29"/>
      <c r="E33" s="30"/>
      <c r="F33" s="30"/>
      <c r="G33" s="30"/>
      <c r="H33" s="30"/>
      <c r="I33" s="2"/>
    </row>
    <row r="34" spans="1:9" ht="21.7" customHeight="1">
      <c r="A34" s="103" t="s">
        <v>65</v>
      </c>
      <c r="B34" s="96"/>
      <c r="C34" s="96"/>
      <c r="D34" s="96"/>
      <c r="E34" s="15"/>
      <c r="F34" s="2"/>
      <c r="G34" s="2"/>
      <c r="H34" s="2"/>
      <c r="I34" s="2"/>
    </row>
    <row r="35" spans="1:9" ht="21.2" customHeight="1">
      <c r="A35" s="104" t="s">
        <v>66</v>
      </c>
      <c r="B35" s="105"/>
      <c r="C35" s="105"/>
      <c r="D35" s="31"/>
      <c r="E35" s="15"/>
      <c r="F35" s="2"/>
      <c r="G35" s="2"/>
      <c r="H35" s="2"/>
      <c r="I35" s="2"/>
    </row>
    <row r="36" spans="1:9" ht="20.75" customHeight="1">
      <c r="A36" s="98" t="s">
        <v>67</v>
      </c>
      <c r="B36" s="99"/>
      <c r="C36" s="99"/>
      <c r="D36" s="32"/>
      <c r="E36" s="15"/>
      <c r="F36" s="2"/>
      <c r="G36" s="2"/>
      <c r="H36" s="2"/>
      <c r="I36" s="2"/>
    </row>
    <row r="37" spans="1:9" ht="21.2" customHeight="1">
      <c r="A37" s="106" t="s">
        <v>68</v>
      </c>
      <c r="B37" s="107"/>
      <c r="C37" s="107"/>
      <c r="D37" s="33"/>
      <c r="E37" s="15"/>
      <c r="F37" s="2"/>
      <c r="G37" s="2"/>
      <c r="H37" s="2"/>
      <c r="I37" s="2"/>
    </row>
    <row r="38" spans="1:9" ht="21.7" customHeight="1">
      <c r="A38" s="103" t="s">
        <v>69</v>
      </c>
      <c r="B38" s="96"/>
      <c r="C38" s="97"/>
      <c r="D38" s="34" cm="1">
        <f t="array" ref="D38">D37+D36+D35</f>
        <v>0</v>
      </c>
      <c r="E38" s="11"/>
      <c r="F38" s="2"/>
      <c r="G38" s="2"/>
      <c r="H38" s="2"/>
      <c r="I38" s="2"/>
    </row>
    <row r="39" spans="1:9" ht="21.7" customHeight="1">
      <c r="A39" s="29"/>
      <c r="B39" s="29"/>
      <c r="C39" s="29"/>
      <c r="D39" s="29"/>
      <c r="E39" s="7"/>
      <c r="F39" s="7"/>
      <c r="G39" s="2"/>
      <c r="H39" s="2"/>
      <c r="I39" s="2"/>
    </row>
    <row r="40" spans="1:9" ht="33.700000000000003" customHeight="1">
      <c r="A40" s="103" t="s">
        <v>70</v>
      </c>
      <c r="B40" s="96"/>
      <c r="C40" s="97"/>
      <c r="D40" s="34" cm="1">
        <f t="array" ref="D40">D26+F32-D38</f>
        <v>0</v>
      </c>
      <c r="E40" s="103" t="s">
        <v>71</v>
      </c>
      <c r="F40" s="97"/>
      <c r="G40" s="11"/>
      <c r="H40" s="2"/>
      <c r="I40" s="2"/>
    </row>
    <row r="41" spans="1:9" ht="24.7" customHeight="1">
      <c r="A41" s="108" t="s">
        <v>72</v>
      </c>
      <c r="B41" s="105"/>
      <c r="C41" s="109"/>
      <c r="D41" s="23" cm="1">
        <f t="array" ref="D41">D40/170*100</f>
        <v>0</v>
      </c>
      <c r="E41" s="110" t="s">
        <v>73</v>
      </c>
      <c r="F41" s="105"/>
      <c r="G41" s="15"/>
      <c r="H41" s="2"/>
      <c r="I41" s="2"/>
    </row>
    <row r="42" spans="1:9" ht="20.85" customHeight="1">
      <c r="A42" s="35"/>
      <c r="B42" s="35"/>
      <c r="C42" s="35"/>
      <c r="D42" s="30"/>
      <c r="E42" s="35"/>
      <c r="F42" s="35"/>
      <c r="G42" s="2"/>
      <c r="H42" s="2"/>
      <c r="I42" s="2"/>
    </row>
    <row r="43" spans="1:9" ht="20.100000000000001" customHeight="1">
      <c r="A43" s="6" t="s">
        <v>74</v>
      </c>
      <c r="B43" s="2"/>
      <c r="C43" s="2"/>
      <c r="D43" s="2"/>
      <c r="E43" s="2"/>
      <c r="F43" s="2"/>
      <c r="G43" s="2"/>
      <c r="H43" s="2"/>
      <c r="I43" s="2"/>
    </row>
    <row r="44" spans="1:9" ht="20.100000000000001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100000000000001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100000000000001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100000000000001" customHeight="1">
      <c r="A47" s="2"/>
      <c r="B47" s="2"/>
      <c r="C47" s="2"/>
      <c r="D47" s="2"/>
      <c r="E47" s="2"/>
      <c r="F47" s="2"/>
      <c r="G47" s="2"/>
      <c r="H47" s="2"/>
      <c r="I47" s="2"/>
    </row>
  </sheetData>
  <mergeCells count="25">
    <mergeCell ref="E5:F5"/>
    <mergeCell ref="E6:F6"/>
    <mergeCell ref="E7:F7"/>
    <mergeCell ref="E2:F2"/>
    <mergeCell ref="B30:C30"/>
    <mergeCell ref="A37:C37"/>
    <mergeCell ref="A38:C38"/>
    <mergeCell ref="A40:C40"/>
    <mergeCell ref="A41:C41"/>
    <mergeCell ref="E41:F41"/>
    <mergeCell ref="E40:F40"/>
    <mergeCell ref="F32:G32"/>
    <mergeCell ref="A32:E32"/>
    <mergeCell ref="A34:D34"/>
    <mergeCell ref="A35:C35"/>
    <mergeCell ref="A36:C36"/>
    <mergeCell ref="A2:C2"/>
    <mergeCell ref="A3:C3"/>
    <mergeCell ref="A26:C26"/>
    <mergeCell ref="B29:C29"/>
    <mergeCell ref="B31:C31"/>
    <mergeCell ref="A28:C28"/>
    <mergeCell ref="B5:C5"/>
    <mergeCell ref="B6:C6"/>
    <mergeCell ref="B7:C7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3" sqref="A3:C3"/>
    </sheetView>
  </sheetViews>
  <sheetFormatPr defaultColWidth="16.33203125" defaultRowHeight="19.899999999999999" customHeight="1"/>
  <cols>
    <col min="1" max="2" width="16.33203125" style="40" customWidth="1"/>
    <col min="3" max="3" width="25.86328125" style="40" customWidth="1"/>
    <col min="4" max="10" width="16.33203125" style="40" customWidth="1"/>
    <col min="11" max="16384" width="16.33203125" style="40"/>
  </cols>
  <sheetData>
    <row r="1" spans="1:9" ht="20.100000000000001" customHeight="1">
      <c r="A1" s="2"/>
      <c r="B1" s="2"/>
      <c r="C1" s="2"/>
      <c r="D1" s="2"/>
      <c r="E1" s="2"/>
      <c r="F1" s="2"/>
      <c r="G1" s="2"/>
      <c r="H1" s="2"/>
      <c r="I1" s="2"/>
    </row>
    <row r="2" spans="1:9" ht="23" customHeight="1">
      <c r="A2" s="93" t="s">
        <v>0</v>
      </c>
      <c r="B2" s="94"/>
      <c r="C2" s="94"/>
      <c r="D2" s="4"/>
      <c r="E2" s="114" t="s">
        <v>1</v>
      </c>
      <c r="F2" s="94"/>
      <c r="G2" s="2"/>
      <c r="H2" s="2"/>
      <c r="I2" s="2"/>
    </row>
    <row r="3" spans="1:9" ht="23" customHeight="1">
      <c r="A3" s="93" t="s">
        <v>127</v>
      </c>
      <c r="B3" s="94"/>
      <c r="C3" s="94"/>
      <c r="D3" s="4"/>
      <c r="E3" s="4"/>
      <c r="F3" s="4"/>
      <c r="G3" s="2"/>
      <c r="H3" s="2"/>
      <c r="I3" s="2"/>
    </row>
    <row r="4" spans="1:9" ht="23" customHeight="1">
      <c r="A4" s="4"/>
      <c r="B4" s="4"/>
      <c r="C4" s="4"/>
      <c r="D4" s="4"/>
      <c r="E4" s="4"/>
      <c r="F4" s="4"/>
      <c r="G4" s="2"/>
      <c r="H4" s="2"/>
      <c r="I4" s="2"/>
    </row>
    <row r="5" spans="1:9" ht="23" customHeight="1">
      <c r="A5" s="3" t="s">
        <v>2</v>
      </c>
      <c r="B5" s="111"/>
      <c r="C5" s="94"/>
      <c r="D5" s="3" t="s">
        <v>3</v>
      </c>
      <c r="E5" s="111"/>
      <c r="F5" s="94"/>
      <c r="G5" s="2"/>
      <c r="H5" s="2"/>
      <c r="I5" s="2"/>
    </row>
    <row r="6" spans="1:9" ht="23" customHeight="1">
      <c r="A6" s="3" t="s">
        <v>4</v>
      </c>
      <c r="B6" s="93" t="s">
        <v>83</v>
      </c>
      <c r="C6" s="94"/>
      <c r="D6" s="3" t="s">
        <v>6</v>
      </c>
      <c r="E6" s="93" t="s">
        <v>84</v>
      </c>
      <c r="F6" s="94"/>
      <c r="G6" s="2"/>
      <c r="H6" s="2"/>
      <c r="I6" s="2"/>
    </row>
    <row r="7" spans="1:9" ht="23" customHeight="1">
      <c r="A7" s="3" t="s">
        <v>8</v>
      </c>
      <c r="B7" s="112"/>
      <c r="C7" s="94"/>
      <c r="D7" s="3" t="s">
        <v>9</v>
      </c>
      <c r="E7" s="113" cm="1">
        <f t="array" ref="E7">D41</f>
        <v>0</v>
      </c>
      <c r="F7" s="94"/>
      <c r="G7" s="2"/>
      <c r="H7" s="2"/>
      <c r="I7" s="2"/>
    </row>
    <row r="8" spans="1:9" ht="20.100000000000001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100000000000001" customHeight="1">
      <c r="A9" s="6" t="s">
        <v>10</v>
      </c>
      <c r="B9" s="2"/>
      <c r="C9" s="2"/>
      <c r="D9" s="2"/>
      <c r="E9" s="2"/>
      <c r="F9" s="2"/>
      <c r="G9" s="2"/>
      <c r="H9" s="2"/>
      <c r="I9" s="2"/>
    </row>
    <row r="10" spans="1:9" ht="20.85" customHeight="1">
      <c r="A10" s="7"/>
      <c r="B10" s="7"/>
      <c r="C10" s="7"/>
      <c r="D10" s="7"/>
      <c r="E10" s="7"/>
      <c r="F10" s="7"/>
      <c r="G10" s="2"/>
      <c r="H10" s="2"/>
      <c r="I10" s="2"/>
    </row>
    <row r="11" spans="1:9" ht="21.7" customHeight="1">
      <c r="A11" s="8" t="s">
        <v>11</v>
      </c>
      <c r="B11" s="9" t="s">
        <v>12</v>
      </c>
      <c r="C11" s="9" t="s">
        <v>13</v>
      </c>
      <c r="D11" s="9" t="s">
        <v>14</v>
      </c>
      <c r="E11" s="9" t="s">
        <v>15</v>
      </c>
      <c r="F11" s="10" t="s">
        <v>16</v>
      </c>
      <c r="G11" s="11"/>
      <c r="H11" s="2"/>
      <c r="I11" s="2"/>
    </row>
    <row r="12" spans="1:9" ht="33.200000000000003" customHeight="1">
      <c r="A12" s="12" t="s">
        <v>17</v>
      </c>
      <c r="B12" s="12" t="s">
        <v>18</v>
      </c>
      <c r="C12" s="12" t="s">
        <v>19</v>
      </c>
      <c r="D12" s="13"/>
      <c r="E12" s="14"/>
      <c r="F12" s="14"/>
      <c r="G12" s="15"/>
      <c r="H12" s="2"/>
      <c r="I12" s="2"/>
    </row>
    <row r="13" spans="1:9" ht="32.75" customHeight="1">
      <c r="A13" s="16" t="s">
        <v>20</v>
      </c>
      <c r="B13" s="16" t="s">
        <v>21</v>
      </c>
      <c r="C13" s="16" t="s">
        <v>22</v>
      </c>
      <c r="D13" s="17"/>
      <c r="E13" s="18"/>
      <c r="F13" s="18"/>
      <c r="G13" s="15"/>
      <c r="H13" s="2"/>
      <c r="I13" s="2"/>
    </row>
    <row r="14" spans="1:9" ht="56.75" customHeight="1">
      <c r="A14" s="16" t="s">
        <v>23</v>
      </c>
      <c r="B14" s="16" t="s">
        <v>24</v>
      </c>
      <c r="C14" s="16" t="s">
        <v>25</v>
      </c>
      <c r="D14" s="17"/>
      <c r="E14" s="18"/>
      <c r="F14" s="18"/>
      <c r="G14" s="15"/>
      <c r="H14" s="2"/>
      <c r="I14" s="2"/>
    </row>
    <row r="15" spans="1:9" ht="44.75" customHeight="1">
      <c r="A15" s="16" t="s">
        <v>26</v>
      </c>
      <c r="B15" s="16" t="s">
        <v>27</v>
      </c>
      <c r="C15" s="16" t="s">
        <v>28</v>
      </c>
      <c r="D15" s="17"/>
      <c r="E15" s="18"/>
      <c r="F15" s="18"/>
      <c r="G15" s="15"/>
      <c r="H15" s="2"/>
      <c r="I15" s="2"/>
    </row>
    <row r="16" spans="1:9" ht="32.75" customHeight="1">
      <c r="A16" s="16" t="s">
        <v>29</v>
      </c>
      <c r="B16" s="16" t="s">
        <v>30</v>
      </c>
      <c r="C16" s="16" t="s">
        <v>31</v>
      </c>
      <c r="D16" s="17"/>
      <c r="E16" s="18"/>
      <c r="F16" s="18"/>
      <c r="G16" s="15"/>
      <c r="H16" s="2"/>
      <c r="I16" s="2"/>
    </row>
    <row r="17" spans="1:9" ht="20.75" customHeight="1">
      <c r="A17" s="16" t="s">
        <v>32</v>
      </c>
      <c r="B17" s="16" t="s">
        <v>33</v>
      </c>
      <c r="C17" s="16" t="s">
        <v>34</v>
      </c>
      <c r="D17" s="17"/>
      <c r="E17" s="18"/>
      <c r="F17" s="18"/>
      <c r="G17" s="15"/>
      <c r="H17" s="2"/>
      <c r="I17" s="2"/>
    </row>
    <row r="18" spans="1:9" ht="32.75" customHeight="1">
      <c r="A18" s="16" t="s">
        <v>35</v>
      </c>
      <c r="B18" s="16" t="s">
        <v>36</v>
      </c>
      <c r="C18" s="16" t="s">
        <v>37</v>
      </c>
      <c r="D18" s="17"/>
      <c r="E18" s="18"/>
      <c r="F18" s="18"/>
      <c r="G18" s="15"/>
      <c r="H18" s="2"/>
      <c r="I18" s="2"/>
    </row>
    <row r="19" spans="1:9" ht="32.75" customHeight="1">
      <c r="A19" s="16" t="s">
        <v>38</v>
      </c>
      <c r="B19" s="16" t="s">
        <v>30</v>
      </c>
      <c r="C19" s="16" t="s">
        <v>39</v>
      </c>
      <c r="D19" s="17"/>
      <c r="E19" s="18"/>
      <c r="F19" s="18"/>
      <c r="G19" s="15"/>
      <c r="H19" s="2"/>
      <c r="I19" s="2"/>
    </row>
    <row r="20" spans="1:9" ht="20.75" customHeight="1">
      <c r="A20" s="16" t="s">
        <v>40</v>
      </c>
      <c r="B20" s="16" t="s">
        <v>41</v>
      </c>
      <c r="C20" s="16" t="s">
        <v>42</v>
      </c>
      <c r="D20" s="17"/>
      <c r="E20" s="18"/>
      <c r="F20" s="18"/>
      <c r="G20" s="15"/>
      <c r="H20" s="2"/>
      <c r="I20" s="2"/>
    </row>
    <row r="21" spans="1:9" ht="20.75" customHeight="1">
      <c r="A21" s="16" t="s">
        <v>43</v>
      </c>
      <c r="B21" s="16" t="s">
        <v>44</v>
      </c>
      <c r="C21" s="16" t="s">
        <v>45</v>
      </c>
      <c r="D21" s="17"/>
      <c r="E21" s="18"/>
      <c r="F21" s="18"/>
      <c r="G21" s="15"/>
      <c r="H21" s="2"/>
      <c r="I21" s="2"/>
    </row>
    <row r="22" spans="1:9" ht="20.75" customHeight="1">
      <c r="A22" s="16" t="s">
        <v>46</v>
      </c>
      <c r="B22" s="16" t="s">
        <v>33</v>
      </c>
      <c r="C22" s="16" t="s">
        <v>47</v>
      </c>
      <c r="D22" s="17"/>
      <c r="E22" s="18"/>
      <c r="F22" s="18"/>
      <c r="G22" s="15"/>
      <c r="H22" s="2"/>
      <c r="I22" s="2"/>
    </row>
    <row r="23" spans="1:9" ht="20.75" customHeight="1">
      <c r="A23" s="16" t="s">
        <v>48</v>
      </c>
      <c r="B23" s="16" t="s">
        <v>49</v>
      </c>
      <c r="C23" s="16" t="s">
        <v>50</v>
      </c>
      <c r="D23" s="17"/>
      <c r="E23" s="18"/>
      <c r="F23" s="18"/>
      <c r="G23" s="15"/>
      <c r="H23" s="2"/>
      <c r="I23" s="2"/>
    </row>
    <row r="24" spans="1:9" ht="20.75" customHeight="1">
      <c r="A24" s="16" t="s">
        <v>51</v>
      </c>
      <c r="B24" s="16" t="s">
        <v>52</v>
      </c>
      <c r="C24" s="16" t="s">
        <v>42</v>
      </c>
      <c r="D24" s="17"/>
      <c r="E24" s="18"/>
      <c r="F24" s="18"/>
      <c r="G24" s="15"/>
      <c r="H24" s="2"/>
      <c r="I24" s="2"/>
    </row>
    <row r="25" spans="1:9" ht="57.2" customHeight="1">
      <c r="A25" s="19" t="s">
        <v>53</v>
      </c>
      <c r="B25" s="19" t="s">
        <v>18</v>
      </c>
      <c r="C25" s="19" t="s">
        <v>54</v>
      </c>
      <c r="D25" s="20"/>
      <c r="E25" s="21"/>
      <c r="F25" s="21"/>
      <c r="G25" s="15"/>
      <c r="H25" s="2"/>
      <c r="I25" s="2"/>
    </row>
    <row r="26" spans="1:9" ht="24.7" customHeight="1">
      <c r="A26" s="95" t="s">
        <v>55</v>
      </c>
      <c r="B26" s="96"/>
      <c r="C26" s="97"/>
      <c r="D26" s="23" cm="1">
        <f t="array" ref="D26">SUM(D12:D25)</f>
        <v>0</v>
      </c>
      <c r="E26" s="22" t="s">
        <v>56</v>
      </c>
      <c r="F26" s="24"/>
      <c r="G26" s="11"/>
      <c r="H26" s="2"/>
      <c r="I26" s="2"/>
    </row>
    <row r="27" spans="1:9" ht="21.2" customHeight="1">
      <c r="A27" s="25"/>
      <c r="B27" s="25"/>
      <c r="C27" s="25"/>
      <c r="D27" s="25"/>
      <c r="E27" s="25"/>
      <c r="F27" s="25"/>
      <c r="G27" s="26"/>
      <c r="H27" s="26"/>
      <c r="I27" s="2"/>
    </row>
    <row r="28" spans="1:9" ht="20.75" customHeight="1">
      <c r="A28" s="98" t="s">
        <v>57</v>
      </c>
      <c r="B28" s="99"/>
      <c r="C28" s="99"/>
      <c r="D28" s="16" t="s">
        <v>14</v>
      </c>
      <c r="E28" s="16" t="s">
        <v>15</v>
      </c>
      <c r="F28" s="16" t="s">
        <v>58</v>
      </c>
      <c r="G28" s="16" t="s">
        <v>59</v>
      </c>
      <c r="H28" s="16" t="s">
        <v>16</v>
      </c>
      <c r="I28" s="15"/>
    </row>
    <row r="29" spans="1:9" ht="20.75" customHeight="1">
      <c r="A29" s="16" t="s">
        <v>17</v>
      </c>
      <c r="B29" s="98" t="s">
        <v>60</v>
      </c>
      <c r="C29" s="99"/>
      <c r="D29" s="17"/>
      <c r="E29" s="18"/>
      <c r="F29" s="27">
        <v>1</v>
      </c>
      <c r="G29" s="27" cm="1">
        <f t="array" ref="G29">D29*F29</f>
        <v>0</v>
      </c>
      <c r="H29" s="18"/>
      <c r="I29" s="15"/>
    </row>
    <row r="30" spans="1:9" ht="20.75" customHeight="1">
      <c r="A30" s="16" t="s">
        <v>20</v>
      </c>
      <c r="B30" s="98" t="s">
        <v>61</v>
      </c>
      <c r="C30" s="99"/>
      <c r="D30" s="17"/>
      <c r="E30" s="18"/>
      <c r="F30" s="27">
        <v>1</v>
      </c>
      <c r="G30" s="27" cm="1">
        <f t="array" ref="G30">D30*F30</f>
        <v>0</v>
      </c>
      <c r="H30" s="18"/>
      <c r="I30" s="15"/>
    </row>
    <row r="31" spans="1:9" ht="20.75" customHeight="1">
      <c r="A31" s="16" t="s">
        <v>23</v>
      </c>
      <c r="B31" s="98" t="s">
        <v>62</v>
      </c>
      <c r="C31" s="99"/>
      <c r="D31" s="17"/>
      <c r="E31" s="18"/>
      <c r="F31" s="27">
        <v>1</v>
      </c>
      <c r="G31" s="27" cm="1">
        <f t="array" ref="G31">D31*F31</f>
        <v>0</v>
      </c>
      <c r="H31" s="18"/>
      <c r="I31" s="15"/>
    </row>
    <row r="32" spans="1:9" ht="24.2" customHeight="1">
      <c r="A32" s="102" t="s">
        <v>63</v>
      </c>
      <c r="B32" s="101"/>
      <c r="C32" s="101"/>
      <c r="D32" s="101"/>
      <c r="E32" s="101"/>
      <c r="F32" s="100" cm="1">
        <f t="array" ref="F32">G29+G30+G31</f>
        <v>0</v>
      </c>
      <c r="G32" s="101"/>
      <c r="H32" s="28" t="s">
        <v>64</v>
      </c>
      <c r="I32" s="11"/>
    </row>
    <row r="33" spans="1:9" ht="21.7" customHeight="1">
      <c r="A33" s="29"/>
      <c r="B33" s="29"/>
      <c r="C33" s="29"/>
      <c r="D33" s="29"/>
      <c r="E33" s="30"/>
      <c r="F33" s="30"/>
      <c r="G33" s="30"/>
      <c r="H33" s="30"/>
      <c r="I33" s="2"/>
    </row>
    <row r="34" spans="1:9" ht="21.7" customHeight="1">
      <c r="A34" s="103" t="s">
        <v>65</v>
      </c>
      <c r="B34" s="96"/>
      <c r="C34" s="96"/>
      <c r="D34" s="96"/>
      <c r="E34" s="15"/>
      <c r="F34" s="2"/>
      <c r="G34" s="2"/>
      <c r="H34" s="2"/>
      <c r="I34" s="2"/>
    </row>
    <row r="35" spans="1:9" ht="21.2" customHeight="1">
      <c r="A35" s="104" t="s">
        <v>66</v>
      </c>
      <c r="B35" s="105"/>
      <c r="C35" s="105"/>
      <c r="D35" s="31"/>
      <c r="E35" s="15"/>
      <c r="F35" s="2"/>
      <c r="G35" s="2"/>
      <c r="H35" s="2"/>
      <c r="I35" s="2"/>
    </row>
    <row r="36" spans="1:9" ht="20.75" customHeight="1">
      <c r="A36" s="98" t="s">
        <v>67</v>
      </c>
      <c r="B36" s="99"/>
      <c r="C36" s="99"/>
      <c r="D36" s="32"/>
      <c r="E36" s="15"/>
      <c r="F36" s="2"/>
      <c r="G36" s="2"/>
      <c r="H36" s="2"/>
      <c r="I36" s="2"/>
    </row>
    <row r="37" spans="1:9" ht="21.2" customHeight="1">
      <c r="A37" s="106" t="s">
        <v>68</v>
      </c>
      <c r="B37" s="107"/>
      <c r="C37" s="107"/>
      <c r="D37" s="33"/>
      <c r="E37" s="15"/>
      <c r="F37" s="2"/>
      <c r="G37" s="2"/>
      <c r="H37" s="2"/>
      <c r="I37" s="2"/>
    </row>
    <row r="38" spans="1:9" ht="21.7" customHeight="1">
      <c r="A38" s="103" t="s">
        <v>69</v>
      </c>
      <c r="B38" s="96"/>
      <c r="C38" s="97"/>
      <c r="D38" s="34" cm="1">
        <f t="array" ref="D38">D37+D36+D35</f>
        <v>0</v>
      </c>
      <c r="E38" s="11"/>
      <c r="F38" s="2"/>
      <c r="G38" s="2"/>
      <c r="H38" s="2"/>
      <c r="I38" s="2"/>
    </row>
    <row r="39" spans="1:9" ht="21.7" customHeight="1">
      <c r="A39" s="29"/>
      <c r="B39" s="29"/>
      <c r="C39" s="29"/>
      <c r="D39" s="29"/>
      <c r="E39" s="7"/>
      <c r="F39" s="7"/>
      <c r="G39" s="2"/>
      <c r="H39" s="2"/>
      <c r="I39" s="2"/>
    </row>
    <row r="40" spans="1:9" ht="33.700000000000003" customHeight="1">
      <c r="A40" s="103" t="s">
        <v>70</v>
      </c>
      <c r="B40" s="96"/>
      <c r="C40" s="97"/>
      <c r="D40" s="34" cm="1">
        <f t="array" ref="D40">D26+F32-D38</f>
        <v>0</v>
      </c>
      <c r="E40" s="103" t="s">
        <v>71</v>
      </c>
      <c r="F40" s="97"/>
      <c r="G40" s="11"/>
      <c r="H40" s="2"/>
      <c r="I40" s="2"/>
    </row>
    <row r="41" spans="1:9" ht="24.7" customHeight="1">
      <c r="A41" s="108" t="s">
        <v>72</v>
      </c>
      <c r="B41" s="105"/>
      <c r="C41" s="109"/>
      <c r="D41" s="23" cm="1">
        <f t="array" ref="D41">D40/170*100</f>
        <v>0</v>
      </c>
      <c r="E41" s="110" t="s">
        <v>73</v>
      </c>
      <c r="F41" s="105"/>
      <c r="G41" s="15"/>
      <c r="H41" s="2"/>
      <c r="I41" s="2"/>
    </row>
    <row r="42" spans="1:9" ht="20.85" customHeight="1">
      <c r="A42" s="35"/>
      <c r="B42" s="35"/>
      <c r="C42" s="35"/>
      <c r="D42" s="30"/>
      <c r="E42" s="35"/>
      <c r="F42" s="35"/>
      <c r="G42" s="2"/>
      <c r="H42" s="2"/>
      <c r="I42" s="2"/>
    </row>
    <row r="43" spans="1:9" ht="20.100000000000001" customHeight="1">
      <c r="A43" s="6" t="s">
        <v>74</v>
      </c>
      <c r="B43" s="2"/>
      <c r="C43" s="2"/>
      <c r="D43" s="2"/>
      <c r="E43" s="2"/>
      <c r="F43" s="2"/>
      <c r="G43" s="2"/>
      <c r="H43" s="2"/>
      <c r="I43" s="2"/>
    </row>
    <row r="44" spans="1:9" ht="20.100000000000001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100000000000001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100000000000001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100000000000001" customHeight="1">
      <c r="A47" s="2"/>
      <c r="B47" s="2"/>
      <c r="C47" s="2"/>
      <c r="D47" s="2"/>
      <c r="E47" s="2"/>
      <c r="F47" s="2"/>
      <c r="G47" s="2"/>
      <c r="H47" s="2"/>
      <c r="I47" s="2"/>
    </row>
  </sheetData>
  <mergeCells count="25">
    <mergeCell ref="E5:F5"/>
    <mergeCell ref="E6:F6"/>
    <mergeCell ref="E7:F7"/>
    <mergeCell ref="E2:F2"/>
    <mergeCell ref="B30:C30"/>
    <mergeCell ref="A37:C37"/>
    <mergeCell ref="A38:C38"/>
    <mergeCell ref="A40:C40"/>
    <mergeCell ref="A41:C41"/>
    <mergeCell ref="E41:F41"/>
    <mergeCell ref="E40:F40"/>
    <mergeCell ref="F32:G32"/>
    <mergeCell ref="A32:E32"/>
    <mergeCell ref="A34:D34"/>
    <mergeCell ref="A35:C35"/>
    <mergeCell ref="A36:C36"/>
    <mergeCell ref="A2:C2"/>
    <mergeCell ref="A3:C3"/>
    <mergeCell ref="A26:C26"/>
    <mergeCell ref="B29:C29"/>
    <mergeCell ref="B31:C31"/>
    <mergeCell ref="A28:C28"/>
    <mergeCell ref="B5:C5"/>
    <mergeCell ref="B6:C6"/>
    <mergeCell ref="B7:C7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3" sqref="A3:C3"/>
    </sheetView>
  </sheetViews>
  <sheetFormatPr defaultColWidth="16.33203125" defaultRowHeight="19.899999999999999" customHeight="1"/>
  <cols>
    <col min="1" max="2" width="16.33203125" style="41" customWidth="1"/>
    <col min="3" max="3" width="25.86328125" style="41" customWidth="1"/>
    <col min="4" max="10" width="16.33203125" style="41" customWidth="1"/>
    <col min="11" max="16384" width="16.33203125" style="41"/>
  </cols>
  <sheetData>
    <row r="1" spans="1:9" ht="20.100000000000001" customHeight="1">
      <c r="A1" s="2"/>
      <c r="B1" s="2"/>
      <c r="C1" s="2"/>
      <c r="D1" s="2"/>
      <c r="E1" s="2"/>
      <c r="F1" s="2"/>
      <c r="G1" s="2"/>
      <c r="H1" s="2"/>
      <c r="I1" s="2"/>
    </row>
    <row r="2" spans="1:9" ht="23" customHeight="1">
      <c r="A2" s="93" t="s">
        <v>0</v>
      </c>
      <c r="B2" s="94"/>
      <c r="C2" s="94"/>
      <c r="D2" s="4"/>
      <c r="E2" s="114" t="s">
        <v>1</v>
      </c>
      <c r="F2" s="94"/>
      <c r="G2" s="2"/>
      <c r="H2" s="2"/>
      <c r="I2" s="2"/>
    </row>
    <row r="3" spans="1:9" ht="23" customHeight="1">
      <c r="A3" s="93" t="s">
        <v>127</v>
      </c>
      <c r="B3" s="94"/>
      <c r="C3" s="94"/>
      <c r="D3" s="4"/>
      <c r="E3" s="4"/>
      <c r="F3" s="4"/>
      <c r="G3" s="2"/>
      <c r="H3" s="2"/>
      <c r="I3" s="2"/>
    </row>
    <row r="4" spans="1:9" ht="23" customHeight="1">
      <c r="A4" s="4"/>
      <c r="B4" s="4"/>
      <c r="C4" s="4"/>
      <c r="D4" s="4"/>
      <c r="E4" s="4"/>
      <c r="F4" s="4"/>
      <c r="G4" s="2"/>
      <c r="H4" s="2"/>
      <c r="I4" s="2"/>
    </row>
    <row r="5" spans="1:9" ht="23" customHeight="1">
      <c r="A5" s="3" t="s">
        <v>2</v>
      </c>
      <c r="B5" s="111"/>
      <c r="C5" s="94"/>
      <c r="D5" s="3" t="s">
        <v>3</v>
      </c>
      <c r="E5" s="111"/>
      <c r="F5" s="94"/>
      <c r="G5" s="2"/>
      <c r="H5" s="2"/>
      <c r="I5" s="2"/>
    </row>
    <row r="6" spans="1:9" ht="23" customHeight="1">
      <c r="A6" s="3" t="s">
        <v>4</v>
      </c>
      <c r="B6" s="93" t="s">
        <v>85</v>
      </c>
      <c r="C6" s="94"/>
      <c r="D6" s="3" t="s">
        <v>6</v>
      </c>
      <c r="E6" s="93" t="s">
        <v>86</v>
      </c>
      <c r="F6" s="94"/>
      <c r="G6" s="2"/>
      <c r="H6" s="2"/>
      <c r="I6" s="2"/>
    </row>
    <row r="7" spans="1:9" ht="23" customHeight="1">
      <c r="A7" s="3" t="s">
        <v>8</v>
      </c>
      <c r="B7" s="112"/>
      <c r="C7" s="94"/>
      <c r="D7" s="3" t="s">
        <v>9</v>
      </c>
      <c r="E7" s="113" cm="1">
        <f t="array" ref="E7">D41</f>
        <v>0</v>
      </c>
      <c r="F7" s="94"/>
      <c r="G7" s="2"/>
      <c r="H7" s="2"/>
      <c r="I7" s="2"/>
    </row>
    <row r="8" spans="1:9" ht="20.100000000000001" customHeight="1">
      <c r="A8" s="2"/>
      <c r="B8" s="2"/>
      <c r="C8" s="2"/>
      <c r="D8" s="2"/>
      <c r="E8" s="2"/>
      <c r="F8" s="2"/>
      <c r="G8" s="2"/>
      <c r="H8" s="2"/>
      <c r="I8" s="2"/>
    </row>
    <row r="9" spans="1:9" ht="20.100000000000001" customHeight="1">
      <c r="A9" s="6" t="s">
        <v>10</v>
      </c>
      <c r="B9" s="2"/>
      <c r="C9" s="2"/>
      <c r="D9" s="2"/>
      <c r="E9" s="2"/>
      <c r="F9" s="2"/>
      <c r="G9" s="2"/>
      <c r="H9" s="2"/>
      <c r="I9" s="2"/>
    </row>
    <row r="10" spans="1:9" ht="20.85" customHeight="1">
      <c r="A10" s="7"/>
      <c r="B10" s="7"/>
      <c r="C10" s="7"/>
      <c r="D10" s="7"/>
      <c r="E10" s="7"/>
      <c r="F10" s="7"/>
      <c r="G10" s="2"/>
      <c r="H10" s="2"/>
      <c r="I10" s="2"/>
    </row>
    <row r="11" spans="1:9" ht="21.7" customHeight="1">
      <c r="A11" s="8" t="s">
        <v>11</v>
      </c>
      <c r="B11" s="9" t="s">
        <v>12</v>
      </c>
      <c r="C11" s="9" t="s">
        <v>13</v>
      </c>
      <c r="D11" s="9" t="s">
        <v>14</v>
      </c>
      <c r="E11" s="9" t="s">
        <v>15</v>
      </c>
      <c r="F11" s="10" t="s">
        <v>16</v>
      </c>
      <c r="G11" s="11"/>
      <c r="H11" s="2"/>
      <c r="I11" s="2"/>
    </row>
    <row r="12" spans="1:9" ht="33.200000000000003" customHeight="1">
      <c r="A12" s="12" t="s">
        <v>17</v>
      </c>
      <c r="B12" s="12" t="s">
        <v>18</v>
      </c>
      <c r="C12" s="12" t="s">
        <v>19</v>
      </c>
      <c r="D12" s="13"/>
      <c r="E12" s="14"/>
      <c r="F12" s="14"/>
      <c r="G12" s="15"/>
      <c r="H12" s="2"/>
      <c r="I12" s="2"/>
    </row>
    <row r="13" spans="1:9" ht="32.75" customHeight="1">
      <c r="A13" s="16" t="s">
        <v>20</v>
      </c>
      <c r="B13" s="16" t="s">
        <v>21</v>
      </c>
      <c r="C13" s="16" t="s">
        <v>22</v>
      </c>
      <c r="D13" s="17"/>
      <c r="E13" s="18"/>
      <c r="F13" s="18"/>
      <c r="G13" s="15"/>
      <c r="H13" s="2"/>
      <c r="I13" s="2"/>
    </row>
    <row r="14" spans="1:9" ht="56.75" customHeight="1">
      <c r="A14" s="16" t="s">
        <v>23</v>
      </c>
      <c r="B14" s="16" t="s">
        <v>24</v>
      </c>
      <c r="C14" s="16" t="s">
        <v>25</v>
      </c>
      <c r="D14" s="17"/>
      <c r="E14" s="18"/>
      <c r="F14" s="18"/>
      <c r="G14" s="15"/>
      <c r="H14" s="2"/>
      <c r="I14" s="2"/>
    </row>
    <row r="15" spans="1:9" ht="44.75" customHeight="1">
      <c r="A15" s="16" t="s">
        <v>26</v>
      </c>
      <c r="B15" s="16" t="s">
        <v>27</v>
      </c>
      <c r="C15" s="16" t="s">
        <v>28</v>
      </c>
      <c r="D15" s="17"/>
      <c r="E15" s="18"/>
      <c r="F15" s="18"/>
      <c r="G15" s="15"/>
      <c r="H15" s="2"/>
      <c r="I15" s="2"/>
    </row>
    <row r="16" spans="1:9" ht="32.75" customHeight="1">
      <c r="A16" s="16" t="s">
        <v>29</v>
      </c>
      <c r="B16" s="16" t="s">
        <v>30</v>
      </c>
      <c r="C16" s="16" t="s">
        <v>31</v>
      </c>
      <c r="D16" s="17"/>
      <c r="E16" s="18"/>
      <c r="F16" s="18"/>
      <c r="G16" s="15"/>
      <c r="H16" s="2"/>
      <c r="I16" s="2"/>
    </row>
    <row r="17" spans="1:9" ht="20.75" customHeight="1">
      <c r="A17" s="16" t="s">
        <v>32</v>
      </c>
      <c r="B17" s="16" t="s">
        <v>33</v>
      </c>
      <c r="C17" s="16" t="s">
        <v>34</v>
      </c>
      <c r="D17" s="17"/>
      <c r="E17" s="18"/>
      <c r="F17" s="18"/>
      <c r="G17" s="15"/>
      <c r="H17" s="2"/>
      <c r="I17" s="2"/>
    </row>
    <row r="18" spans="1:9" ht="32.75" customHeight="1">
      <c r="A18" s="16" t="s">
        <v>35</v>
      </c>
      <c r="B18" s="16" t="s">
        <v>36</v>
      </c>
      <c r="C18" s="16" t="s">
        <v>37</v>
      </c>
      <c r="D18" s="17"/>
      <c r="E18" s="18"/>
      <c r="F18" s="18"/>
      <c r="G18" s="15"/>
      <c r="H18" s="2"/>
      <c r="I18" s="2"/>
    </row>
    <row r="19" spans="1:9" ht="32.75" customHeight="1">
      <c r="A19" s="16" t="s">
        <v>38</v>
      </c>
      <c r="B19" s="16" t="s">
        <v>30</v>
      </c>
      <c r="C19" s="16" t="s">
        <v>39</v>
      </c>
      <c r="D19" s="17"/>
      <c r="E19" s="18"/>
      <c r="F19" s="18"/>
      <c r="G19" s="15"/>
      <c r="H19" s="2"/>
      <c r="I19" s="2"/>
    </row>
    <row r="20" spans="1:9" ht="20.75" customHeight="1">
      <c r="A20" s="16" t="s">
        <v>40</v>
      </c>
      <c r="B20" s="16" t="s">
        <v>41</v>
      </c>
      <c r="C20" s="16" t="s">
        <v>42</v>
      </c>
      <c r="D20" s="17"/>
      <c r="E20" s="18"/>
      <c r="F20" s="18"/>
      <c r="G20" s="15"/>
      <c r="H20" s="2"/>
      <c r="I20" s="2"/>
    </row>
    <row r="21" spans="1:9" ht="20.75" customHeight="1">
      <c r="A21" s="16" t="s">
        <v>43</v>
      </c>
      <c r="B21" s="16" t="s">
        <v>44</v>
      </c>
      <c r="C21" s="16" t="s">
        <v>45</v>
      </c>
      <c r="D21" s="17"/>
      <c r="E21" s="18"/>
      <c r="F21" s="18"/>
      <c r="G21" s="15"/>
      <c r="H21" s="2"/>
      <c r="I21" s="2"/>
    </row>
    <row r="22" spans="1:9" ht="20.75" customHeight="1">
      <c r="A22" s="16" t="s">
        <v>46</v>
      </c>
      <c r="B22" s="16" t="s">
        <v>33</v>
      </c>
      <c r="C22" s="16" t="s">
        <v>47</v>
      </c>
      <c r="D22" s="17"/>
      <c r="E22" s="18"/>
      <c r="F22" s="18"/>
      <c r="G22" s="15"/>
      <c r="H22" s="2"/>
      <c r="I22" s="2"/>
    </row>
    <row r="23" spans="1:9" ht="20.75" customHeight="1">
      <c r="A23" s="16" t="s">
        <v>48</v>
      </c>
      <c r="B23" s="16" t="s">
        <v>49</v>
      </c>
      <c r="C23" s="16" t="s">
        <v>50</v>
      </c>
      <c r="D23" s="17"/>
      <c r="E23" s="18"/>
      <c r="F23" s="18"/>
      <c r="G23" s="15"/>
      <c r="H23" s="2"/>
      <c r="I23" s="2"/>
    </row>
    <row r="24" spans="1:9" ht="20.75" customHeight="1">
      <c r="A24" s="16" t="s">
        <v>51</v>
      </c>
      <c r="B24" s="16" t="s">
        <v>52</v>
      </c>
      <c r="C24" s="16" t="s">
        <v>42</v>
      </c>
      <c r="D24" s="17"/>
      <c r="E24" s="18"/>
      <c r="F24" s="18"/>
      <c r="G24" s="15"/>
      <c r="H24" s="2"/>
      <c r="I24" s="2"/>
    </row>
    <row r="25" spans="1:9" ht="57.2" customHeight="1">
      <c r="A25" s="19" t="s">
        <v>53</v>
      </c>
      <c r="B25" s="19" t="s">
        <v>18</v>
      </c>
      <c r="C25" s="19" t="s">
        <v>54</v>
      </c>
      <c r="D25" s="20"/>
      <c r="E25" s="21"/>
      <c r="F25" s="21"/>
      <c r="G25" s="15"/>
      <c r="H25" s="2"/>
      <c r="I25" s="2"/>
    </row>
    <row r="26" spans="1:9" ht="24.7" customHeight="1">
      <c r="A26" s="95" t="s">
        <v>55</v>
      </c>
      <c r="B26" s="96"/>
      <c r="C26" s="97"/>
      <c r="D26" s="23" cm="1">
        <f t="array" ref="D26">SUM(D12:D25)</f>
        <v>0</v>
      </c>
      <c r="E26" s="22" t="s">
        <v>56</v>
      </c>
      <c r="F26" s="24"/>
      <c r="G26" s="11"/>
      <c r="H26" s="2"/>
      <c r="I26" s="2"/>
    </row>
    <row r="27" spans="1:9" ht="21.2" customHeight="1">
      <c r="A27" s="25"/>
      <c r="B27" s="25"/>
      <c r="C27" s="25"/>
      <c r="D27" s="25"/>
      <c r="E27" s="25"/>
      <c r="F27" s="25"/>
      <c r="G27" s="26"/>
      <c r="H27" s="26"/>
      <c r="I27" s="2"/>
    </row>
    <row r="28" spans="1:9" ht="20.75" customHeight="1">
      <c r="A28" s="98" t="s">
        <v>57</v>
      </c>
      <c r="B28" s="99"/>
      <c r="C28" s="99"/>
      <c r="D28" s="16" t="s">
        <v>14</v>
      </c>
      <c r="E28" s="16" t="s">
        <v>15</v>
      </c>
      <c r="F28" s="16" t="s">
        <v>58</v>
      </c>
      <c r="G28" s="16" t="s">
        <v>59</v>
      </c>
      <c r="H28" s="16" t="s">
        <v>16</v>
      </c>
      <c r="I28" s="15"/>
    </row>
    <row r="29" spans="1:9" ht="20.75" customHeight="1">
      <c r="A29" s="16" t="s">
        <v>17</v>
      </c>
      <c r="B29" s="98" t="s">
        <v>60</v>
      </c>
      <c r="C29" s="99"/>
      <c r="D29" s="17"/>
      <c r="E29" s="18"/>
      <c r="F29" s="27">
        <v>1</v>
      </c>
      <c r="G29" s="27" cm="1">
        <f t="array" ref="G29">D29*F29</f>
        <v>0</v>
      </c>
      <c r="H29" s="18"/>
      <c r="I29" s="15"/>
    </row>
    <row r="30" spans="1:9" ht="20.75" customHeight="1">
      <c r="A30" s="16" t="s">
        <v>20</v>
      </c>
      <c r="B30" s="98" t="s">
        <v>61</v>
      </c>
      <c r="C30" s="99"/>
      <c r="D30" s="17"/>
      <c r="E30" s="18"/>
      <c r="F30" s="27">
        <v>1</v>
      </c>
      <c r="G30" s="27" cm="1">
        <f t="array" ref="G30">D30*F30</f>
        <v>0</v>
      </c>
      <c r="H30" s="18"/>
      <c r="I30" s="15"/>
    </row>
    <row r="31" spans="1:9" ht="20.75" customHeight="1">
      <c r="A31" s="16" t="s">
        <v>23</v>
      </c>
      <c r="B31" s="98" t="s">
        <v>62</v>
      </c>
      <c r="C31" s="99"/>
      <c r="D31" s="17"/>
      <c r="E31" s="18"/>
      <c r="F31" s="27">
        <v>1</v>
      </c>
      <c r="G31" s="27" cm="1">
        <f t="array" ref="G31">D31*F31</f>
        <v>0</v>
      </c>
      <c r="H31" s="18"/>
      <c r="I31" s="15"/>
    </row>
    <row r="32" spans="1:9" ht="24.2" customHeight="1">
      <c r="A32" s="102" t="s">
        <v>63</v>
      </c>
      <c r="B32" s="101"/>
      <c r="C32" s="101"/>
      <c r="D32" s="101"/>
      <c r="E32" s="101"/>
      <c r="F32" s="100" cm="1">
        <f t="array" ref="F32">G29+G30+G31</f>
        <v>0</v>
      </c>
      <c r="G32" s="101"/>
      <c r="H32" s="28" t="s">
        <v>64</v>
      </c>
      <c r="I32" s="11"/>
    </row>
    <row r="33" spans="1:9" ht="21.7" customHeight="1">
      <c r="A33" s="29"/>
      <c r="B33" s="29"/>
      <c r="C33" s="29"/>
      <c r="D33" s="29"/>
      <c r="E33" s="30"/>
      <c r="F33" s="30"/>
      <c r="G33" s="30"/>
      <c r="H33" s="30"/>
      <c r="I33" s="2"/>
    </row>
    <row r="34" spans="1:9" ht="21.7" customHeight="1">
      <c r="A34" s="103" t="s">
        <v>65</v>
      </c>
      <c r="B34" s="96"/>
      <c r="C34" s="96"/>
      <c r="D34" s="96"/>
      <c r="E34" s="15"/>
      <c r="F34" s="2"/>
      <c r="G34" s="2"/>
      <c r="H34" s="2"/>
      <c r="I34" s="2"/>
    </row>
    <row r="35" spans="1:9" ht="21.2" customHeight="1">
      <c r="A35" s="104" t="s">
        <v>66</v>
      </c>
      <c r="B35" s="105"/>
      <c r="C35" s="105"/>
      <c r="D35" s="31"/>
      <c r="E35" s="15"/>
      <c r="F35" s="2"/>
      <c r="G35" s="2"/>
      <c r="H35" s="2"/>
      <c r="I35" s="2"/>
    </row>
    <row r="36" spans="1:9" ht="20.75" customHeight="1">
      <c r="A36" s="98" t="s">
        <v>67</v>
      </c>
      <c r="B36" s="99"/>
      <c r="C36" s="99"/>
      <c r="D36" s="32"/>
      <c r="E36" s="15"/>
      <c r="F36" s="2"/>
      <c r="G36" s="2"/>
      <c r="H36" s="2"/>
      <c r="I36" s="2"/>
    </row>
    <row r="37" spans="1:9" ht="21.2" customHeight="1">
      <c r="A37" s="106" t="s">
        <v>68</v>
      </c>
      <c r="B37" s="107"/>
      <c r="C37" s="107"/>
      <c r="D37" s="33"/>
      <c r="E37" s="15"/>
      <c r="F37" s="2"/>
      <c r="G37" s="2"/>
      <c r="H37" s="2"/>
      <c r="I37" s="2"/>
    </row>
    <row r="38" spans="1:9" ht="21.7" customHeight="1">
      <c r="A38" s="103" t="s">
        <v>69</v>
      </c>
      <c r="B38" s="96"/>
      <c r="C38" s="97"/>
      <c r="D38" s="34" cm="1">
        <f t="array" ref="D38">D37+D36+D35</f>
        <v>0</v>
      </c>
      <c r="E38" s="11"/>
      <c r="F38" s="2"/>
      <c r="G38" s="2"/>
      <c r="H38" s="2"/>
      <c r="I38" s="2"/>
    </row>
    <row r="39" spans="1:9" ht="21.7" customHeight="1">
      <c r="A39" s="29"/>
      <c r="B39" s="29"/>
      <c r="C39" s="29"/>
      <c r="D39" s="29"/>
      <c r="E39" s="7"/>
      <c r="F39" s="7"/>
      <c r="G39" s="2"/>
      <c r="H39" s="2"/>
      <c r="I39" s="2"/>
    </row>
    <row r="40" spans="1:9" ht="33.700000000000003" customHeight="1">
      <c r="A40" s="103" t="s">
        <v>70</v>
      </c>
      <c r="B40" s="96"/>
      <c r="C40" s="97"/>
      <c r="D40" s="34" cm="1">
        <f t="array" ref="D40">D26+F32-D38</f>
        <v>0</v>
      </c>
      <c r="E40" s="103" t="s">
        <v>71</v>
      </c>
      <c r="F40" s="97"/>
      <c r="G40" s="11"/>
      <c r="H40" s="2"/>
      <c r="I40" s="2"/>
    </row>
    <row r="41" spans="1:9" ht="24.7" customHeight="1">
      <c r="A41" s="108" t="s">
        <v>72</v>
      </c>
      <c r="B41" s="105"/>
      <c r="C41" s="109"/>
      <c r="D41" s="23" cm="1">
        <f t="array" ref="D41">D40/170*100</f>
        <v>0</v>
      </c>
      <c r="E41" s="110" t="s">
        <v>73</v>
      </c>
      <c r="F41" s="105"/>
      <c r="G41" s="15"/>
      <c r="H41" s="2"/>
      <c r="I41" s="2"/>
    </row>
    <row r="42" spans="1:9" ht="20.85" customHeight="1">
      <c r="A42" s="35"/>
      <c r="B42" s="35"/>
      <c r="C42" s="35"/>
      <c r="D42" s="30"/>
      <c r="E42" s="35"/>
      <c r="F42" s="35"/>
      <c r="G42" s="2"/>
      <c r="H42" s="2"/>
      <c r="I42" s="2"/>
    </row>
    <row r="43" spans="1:9" ht="20.100000000000001" customHeight="1">
      <c r="A43" s="6" t="s">
        <v>74</v>
      </c>
      <c r="B43" s="2"/>
      <c r="C43" s="2"/>
      <c r="D43" s="2"/>
      <c r="E43" s="2"/>
      <c r="F43" s="2"/>
      <c r="G43" s="2"/>
      <c r="H43" s="2"/>
      <c r="I43" s="2"/>
    </row>
    <row r="44" spans="1:9" ht="20.100000000000001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0.100000000000001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0.100000000000001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0.100000000000001" customHeight="1">
      <c r="A47" s="2"/>
      <c r="B47" s="2"/>
      <c r="C47" s="2"/>
      <c r="D47" s="2"/>
      <c r="E47" s="2"/>
      <c r="F47" s="2"/>
      <c r="G47" s="2"/>
      <c r="H47" s="2"/>
      <c r="I47" s="2"/>
    </row>
  </sheetData>
  <mergeCells count="25">
    <mergeCell ref="E5:F5"/>
    <mergeCell ref="E6:F6"/>
    <mergeCell ref="E7:F7"/>
    <mergeCell ref="E2:F2"/>
    <mergeCell ref="B30:C30"/>
    <mergeCell ref="A37:C37"/>
    <mergeCell ref="A38:C38"/>
    <mergeCell ref="A40:C40"/>
    <mergeCell ref="A41:C41"/>
    <mergeCell ref="E41:F41"/>
    <mergeCell ref="E40:F40"/>
    <mergeCell ref="F32:G32"/>
    <mergeCell ref="A32:E32"/>
    <mergeCell ref="A34:D34"/>
    <mergeCell ref="A35:C35"/>
    <mergeCell ref="A36:C36"/>
    <mergeCell ref="A2:C2"/>
    <mergeCell ref="A3:C3"/>
    <mergeCell ref="A26:C26"/>
    <mergeCell ref="B29:C29"/>
    <mergeCell ref="B31:C31"/>
    <mergeCell ref="A28:C28"/>
    <mergeCell ref="B5:C5"/>
    <mergeCell ref="B6:C6"/>
    <mergeCell ref="B7:C7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"/>
  <sheetViews>
    <sheetView showGridLines="0" tabSelected="1" zoomScale="66" zoomScaleNormal="66" workbookViewId="0">
      <selection activeCell="K4" sqref="K4"/>
    </sheetView>
  </sheetViews>
  <sheetFormatPr defaultColWidth="16.33203125" defaultRowHeight="19.899999999999999" customHeight="1"/>
  <cols>
    <col min="1" max="1" width="6.3984375" style="42" customWidth="1"/>
    <col min="2" max="2" width="16.33203125" style="42" hidden="1" customWidth="1"/>
    <col min="3" max="3" width="36.59765625" style="42" customWidth="1"/>
    <col min="4" max="4" width="24.3984375" style="42" customWidth="1"/>
    <col min="5" max="5" width="20.46484375" style="42" customWidth="1"/>
    <col min="6" max="6" width="18.59765625" style="42" customWidth="1"/>
    <col min="7" max="7" width="19.46484375" style="42" customWidth="1"/>
    <col min="8" max="8" width="15.9296875" style="42" customWidth="1"/>
    <col min="9" max="9" width="16.3984375" style="42" customWidth="1"/>
    <col min="10" max="10" width="16.59765625" style="42" customWidth="1"/>
    <col min="11" max="11" width="18.46484375" style="42" customWidth="1"/>
    <col min="12" max="12" width="19.46484375" style="42" customWidth="1"/>
    <col min="13" max="13" width="16.33203125" style="42" hidden="1" customWidth="1"/>
    <col min="14" max="14" width="16.33203125" style="42" customWidth="1"/>
    <col min="15" max="16384" width="16.33203125" style="42"/>
  </cols>
  <sheetData>
    <row r="1" spans="2:13" ht="27.2" customHeight="1"/>
    <row r="2" spans="2:13" ht="34.5" customHeight="1">
      <c r="B2" s="115" t="s">
        <v>87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2:13" ht="60.4" customHeight="1">
      <c r="B3" s="43" t="s">
        <v>88</v>
      </c>
      <c r="C3" s="43" t="s">
        <v>89</v>
      </c>
      <c r="D3" s="43" t="s">
        <v>90</v>
      </c>
      <c r="E3" s="44" t="s">
        <v>91</v>
      </c>
      <c r="F3" s="45" t="s">
        <v>11</v>
      </c>
      <c r="G3" s="46" t="s">
        <v>92</v>
      </c>
      <c r="H3" s="44" t="s">
        <v>93</v>
      </c>
      <c r="I3" s="45" t="s">
        <v>11</v>
      </c>
      <c r="J3" s="46" t="s">
        <v>94</v>
      </c>
      <c r="K3" s="43" t="s">
        <v>95</v>
      </c>
      <c r="L3" s="47" t="s">
        <v>11</v>
      </c>
      <c r="M3" s="43" t="s">
        <v>16</v>
      </c>
    </row>
    <row r="4" spans="2:13" ht="34.049999999999997" customHeight="1">
      <c r="B4" s="48" t="s">
        <v>5</v>
      </c>
      <c r="C4" s="49" t="str" cm="1">
        <f t="array" ref="C4">'T J1 - '!B4</f>
        <v>J1</v>
      </c>
      <c r="D4" s="49" t="str" cm="1">
        <f t="array" ref="D4">'T J1 - '!D4</f>
        <v>K1</v>
      </c>
      <c r="E4" s="50" cm="1">
        <f t="array" ref="E4">'D J1 - ='!E7</f>
        <v>0</v>
      </c>
      <c r="F4" s="51"/>
      <c r="G4" s="52"/>
      <c r="H4" s="53" cm="1">
        <f t="array" ref="H4">'T J1 - '!D5</f>
        <v>0</v>
      </c>
      <c r="I4" s="51"/>
      <c r="J4" s="52"/>
      <c r="K4" s="54" cm="1">
        <f t="array" ref="K4">G4+J4</f>
        <v>0</v>
      </c>
      <c r="L4" s="55"/>
      <c r="M4" s="56"/>
    </row>
    <row r="5" spans="2:13" ht="32.75" customHeight="1">
      <c r="B5" s="57" t="s">
        <v>75</v>
      </c>
      <c r="C5" s="58" t="str" cm="1">
        <f t="array" ref="C5">'T J2 - '!B4</f>
        <v>J2</v>
      </c>
      <c r="D5" s="58" t="str" cm="1">
        <f t="array" ref="D5">'T J2 - '!D4</f>
        <v>K2</v>
      </c>
      <c r="E5" s="59" cm="1">
        <f t="array" ref="E5">'D J2 - ='!E7</f>
        <v>0</v>
      </c>
      <c r="F5" s="60"/>
      <c r="G5" s="61"/>
      <c r="H5" s="62" cm="1">
        <f t="array" ref="H5">'T J2 - '!D5</f>
        <v>0</v>
      </c>
      <c r="I5" s="60"/>
      <c r="J5" s="61"/>
      <c r="K5" s="63" cm="1">
        <f t="array" ref="K5">G5+J5</f>
        <v>0</v>
      </c>
      <c r="L5" s="64"/>
      <c r="M5" s="65"/>
    </row>
    <row r="6" spans="2:13" ht="32.75" customHeight="1">
      <c r="B6" s="57" t="s">
        <v>96</v>
      </c>
      <c r="C6" s="58" t="str" cm="1">
        <f t="array" ref="C6">'T J3 - '!B4</f>
        <v>J3</v>
      </c>
      <c r="D6" s="58" t="str" cm="1">
        <f t="array" ref="D6">'T J3 - '!D4</f>
        <v>K3</v>
      </c>
      <c r="E6" s="59" cm="1">
        <f t="array" ref="E6">'D J3 - ='!E7</f>
        <v>0</v>
      </c>
      <c r="F6" s="60"/>
      <c r="G6" s="61"/>
      <c r="H6" s="62" cm="1">
        <f t="array" ref="H6">'T J3 - '!D5</f>
        <v>0</v>
      </c>
      <c r="I6" s="60"/>
      <c r="J6" s="61"/>
      <c r="K6" s="63" cm="1">
        <f t="array" ref="K6">G6+J6</f>
        <v>0</v>
      </c>
      <c r="L6" s="64"/>
      <c r="M6" s="65"/>
    </row>
    <row r="7" spans="2:13" ht="32.75" customHeight="1">
      <c r="B7" s="57" t="s">
        <v>79</v>
      </c>
      <c r="C7" s="58" t="str" cm="1">
        <f t="array" ref="C7">'T J5 - '!B4</f>
        <v>J5</v>
      </c>
      <c r="D7" s="58" t="str" cm="1">
        <f t="array" ref="D7">'T J5 - '!D4</f>
        <v>K5</v>
      </c>
      <c r="E7" s="59" cm="1">
        <f t="array" ref="E7">'D J5 - ='!E7</f>
        <v>0</v>
      </c>
      <c r="F7" s="60"/>
      <c r="G7" s="61"/>
      <c r="H7" s="62" cm="1">
        <f t="array" ref="H7">'T J5 - '!D5</f>
        <v>0</v>
      </c>
      <c r="I7" s="60"/>
      <c r="J7" s="61"/>
      <c r="K7" s="63" cm="1">
        <f t="array" ref="K7">G7+J7</f>
        <v>0</v>
      </c>
      <c r="L7" s="64"/>
      <c r="M7" s="65"/>
    </row>
    <row r="8" spans="2:13" ht="32.75" customHeight="1">
      <c r="B8" s="57" t="s">
        <v>81</v>
      </c>
      <c r="C8" s="58" t="str" cm="1">
        <f t="array" ref="C8">'T J6 - '!B4</f>
        <v>J6</v>
      </c>
      <c r="D8" s="58" t="str" cm="1">
        <f t="array" ref="D8">'T J6 - '!D4</f>
        <v>K6</v>
      </c>
      <c r="E8" s="59" cm="1">
        <f t="array" ref="E8">'D J6 - ='!E7</f>
        <v>0</v>
      </c>
      <c r="F8" s="60"/>
      <c r="G8" s="61"/>
      <c r="H8" s="62" cm="1">
        <f t="array" ref="H8">'T J6 - '!D5</f>
        <v>0</v>
      </c>
      <c r="I8" s="60"/>
      <c r="J8" s="61"/>
      <c r="K8" s="63" cm="1">
        <f t="array" ref="K8">G8+J8</f>
        <v>0</v>
      </c>
      <c r="L8" s="64"/>
      <c r="M8" s="65"/>
    </row>
    <row r="9" spans="2:13" ht="32.75" customHeight="1">
      <c r="B9" s="57" t="s">
        <v>83</v>
      </c>
      <c r="C9" s="58" t="str" cm="1">
        <f t="array" ref="C9">'T J7 - '!B4</f>
        <v>J7</v>
      </c>
      <c r="D9" s="58" t="str" cm="1">
        <f t="array" ref="D9">'T J7 - '!D4</f>
        <v>K7</v>
      </c>
      <c r="E9" s="59" cm="1">
        <f t="array" ref="E9">'D J7 - ='!E7</f>
        <v>0</v>
      </c>
      <c r="F9" s="60"/>
      <c r="G9" s="61"/>
      <c r="H9" s="62" cm="1">
        <f t="array" ref="H9">'T J7 - '!D5</f>
        <v>0</v>
      </c>
      <c r="I9" s="60"/>
      <c r="J9" s="61"/>
      <c r="K9" s="63" cm="1">
        <f t="array" ref="K9">G9+J9</f>
        <v>0</v>
      </c>
      <c r="L9" s="64"/>
      <c r="M9" s="65"/>
    </row>
    <row r="10" spans="2:13" ht="32.75" customHeight="1">
      <c r="B10" s="57" t="s">
        <v>85</v>
      </c>
      <c r="C10" s="58" t="str" cm="1">
        <f t="array" ref="C10">'T J8 '!B4</f>
        <v>J8</v>
      </c>
      <c r="D10" s="58" t="str" cm="1">
        <f t="array" ref="D10">'T J8 '!D4</f>
        <v>K8</v>
      </c>
      <c r="E10" s="59" cm="1">
        <f t="array" ref="E10">'D J8 - ='!E7</f>
        <v>0</v>
      </c>
      <c r="F10" s="60"/>
      <c r="G10" s="61"/>
      <c r="H10" s="62" cm="1">
        <f t="array" ref="H10">'T J8 '!D5</f>
        <v>0</v>
      </c>
      <c r="I10" s="60"/>
      <c r="J10" s="61"/>
      <c r="K10" s="63" cm="1">
        <f t="array" ref="K10">G10+J10</f>
        <v>0</v>
      </c>
      <c r="L10" s="64"/>
      <c r="M10" s="65"/>
    </row>
  </sheetData>
  <mergeCells count="1">
    <mergeCell ref="B2:M2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opLeftCell="A27" workbookViewId="0">
      <selection activeCell="H31" sqref="H31"/>
    </sheetView>
  </sheetViews>
  <sheetFormatPr defaultColWidth="16.33203125" defaultRowHeight="19.899999999999999" customHeight="1"/>
  <cols>
    <col min="1" max="1" width="16.33203125" style="66" customWidth="1"/>
    <col min="2" max="2" width="41.33203125" style="66" customWidth="1"/>
    <col min="3" max="8" width="16.33203125" style="66" customWidth="1"/>
    <col min="9" max="16384" width="16.33203125" style="66"/>
  </cols>
  <sheetData>
    <row r="1" spans="1:7" ht="27.7" customHeight="1">
      <c r="A1" s="116" t="s">
        <v>97</v>
      </c>
      <c r="B1" s="116"/>
      <c r="C1" s="116"/>
      <c r="D1" s="116"/>
      <c r="E1" s="116"/>
      <c r="F1" s="116"/>
      <c r="G1" s="116"/>
    </row>
    <row r="2" spans="1:7" ht="20.100000000000001" customHeight="1">
      <c r="A2" s="67"/>
      <c r="B2" s="67"/>
      <c r="C2" s="67"/>
      <c r="D2" s="67"/>
      <c r="E2" s="2"/>
      <c r="F2" s="2"/>
      <c r="G2" s="2"/>
    </row>
    <row r="3" spans="1:7" ht="23" customHeight="1">
      <c r="A3" s="3" t="s">
        <v>2</v>
      </c>
      <c r="B3" s="68" cm="1">
        <f t="array" ref="B3">'D J1 - ='!B5</f>
        <v>0</v>
      </c>
      <c r="C3" s="3" t="s">
        <v>3</v>
      </c>
      <c r="D3" s="68" cm="1">
        <f t="array" ref="D3">'D J1 - ='!E5</f>
        <v>0</v>
      </c>
      <c r="E3" s="2"/>
      <c r="F3" s="2"/>
      <c r="G3" s="2"/>
    </row>
    <row r="4" spans="1:7" ht="23" customHeight="1">
      <c r="A4" s="3" t="s">
        <v>4</v>
      </c>
      <c r="B4" s="4" t="str" cm="1">
        <f t="array" ref="B4">'D J1 - ='!B6</f>
        <v>J1</v>
      </c>
      <c r="C4" s="3" t="s">
        <v>6</v>
      </c>
      <c r="D4" s="4" t="str" cm="1">
        <f t="array" ref="D4">'D J1 - ='!E6</f>
        <v>K1</v>
      </c>
      <c r="E4" s="2"/>
      <c r="F4" s="2"/>
      <c r="G4" s="2"/>
    </row>
    <row r="5" spans="1:7" ht="23" customHeight="1">
      <c r="A5" s="3" t="s">
        <v>98</v>
      </c>
      <c r="B5" s="68" cm="1">
        <f t="array" ref="B5">'D J1 - ='!B7</f>
        <v>0</v>
      </c>
      <c r="C5" s="3" t="s">
        <v>99</v>
      </c>
      <c r="D5" s="5" cm="1">
        <f t="array" ref="D5">C33</f>
        <v>0</v>
      </c>
      <c r="E5" s="2"/>
      <c r="F5" s="2"/>
      <c r="G5" s="2"/>
    </row>
    <row r="6" spans="1:7" ht="20.100000000000001" customHeight="1">
      <c r="A6" s="2"/>
      <c r="B6" s="2"/>
      <c r="C6" s="2"/>
      <c r="D6" s="2"/>
      <c r="E6" s="2"/>
      <c r="F6" s="2"/>
      <c r="G6" s="2"/>
    </row>
    <row r="7" spans="1:7" ht="20.85" customHeight="1">
      <c r="A7" s="7"/>
      <c r="B7" s="7"/>
      <c r="C7" s="7"/>
      <c r="D7" s="7"/>
      <c r="E7" s="2"/>
      <c r="F7" s="2"/>
      <c r="G7" s="2"/>
    </row>
    <row r="8" spans="1:7" ht="21.7" customHeight="1">
      <c r="A8" s="69" t="s">
        <v>100</v>
      </c>
      <c r="B8" s="70" t="s">
        <v>101</v>
      </c>
      <c r="C8" s="69" t="s">
        <v>102</v>
      </c>
      <c r="D8" s="69" t="s">
        <v>16</v>
      </c>
      <c r="E8" s="11"/>
      <c r="F8" s="2"/>
      <c r="G8" s="2"/>
    </row>
    <row r="9" spans="1:7" ht="21.2" customHeight="1">
      <c r="A9" s="12" t="s">
        <v>17</v>
      </c>
      <c r="B9" s="16" t="s">
        <v>103</v>
      </c>
      <c r="C9" s="13"/>
      <c r="D9" s="14"/>
      <c r="E9" s="15"/>
      <c r="F9" s="2"/>
      <c r="G9" s="2"/>
    </row>
    <row r="10" spans="1:7" ht="20.75" customHeight="1">
      <c r="A10" s="16" t="s">
        <v>20</v>
      </c>
      <c r="B10" s="16" t="s">
        <v>104</v>
      </c>
      <c r="C10" s="17"/>
      <c r="D10" s="18"/>
      <c r="E10" s="15"/>
      <c r="F10" s="2"/>
      <c r="G10" s="2"/>
    </row>
    <row r="11" spans="1:7" ht="20.75" customHeight="1">
      <c r="A11" s="16" t="s">
        <v>23</v>
      </c>
      <c r="B11" s="16" t="s">
        <v>105</v>
      </c>
      <c r="C11" s="17"/>
      <c r="D11" s="18"/>
      <c r="E11" s="15"/>
      <c r="F11" s="2"/>
      <c r="G11" s="2"/>
    </row>
    <row r="12" spans="1:7" ht="20.75" customHeight="1">
      <c r="A12" s="16" t="s">
        <v>26</v>
      </c>
      <c r="B12" s="16" t="s">
        <v>106</v>
      </c>
      <c r="C12" s="17"/>
      <c r="D12" s="18"/>
      <c r="E12" s="15"/>
      <c r="F12" s="2"/>
      <c r="G12" s="2"/>
    </row>
    <row r="13" spans="1:7" ht="20.75" customHeight="1">
      <c r="A13" s="16" t="s">
        <v>29</v>
      </c>
      <c r="B13" s="16" t="s">
        <v>107</v>
      </c>
      <c r="C13" s="17"/>
      <c r="D13" s="18"/>
      <c r="E13" s="15"/>
      <c r="F13" s="2"/>
      <c r="G13" s="2"/>
    </row>
    <row r="14" spans="1:7" ht="20.75" customHeight="1">
      <c r="A14" s="16" t="s">
        <v>32</v>
      </c>
      <c r="B14" s="16" t="s">
        <v>108</v>
      </c>
      <c r="C14" s="17"/>
      <c r="D14" s="18"/>
      <c r="E14" s="15"/>
      <c r="F14" s="2"/>
      <c r="G14" s="2"/>
    </row>
    <row r="15" spans="1:7" ht="20.75" customHeight="1">
      <c r="A15" s="16" t="s">
        <v>35</v>
      </c>
      <c r="B15" s="16" t="s">
        <v>109</v>
      </c>
      <c r="C15" s="17"/>
      <c r="D15" s="18"/>
      <c r="E15" s="15"/>
      <c r="F15" s="2"/>
      <c r="G15" s="2"/>
    </row>
    <row r="16" spans="1:7" ht="20.75" customHeight="1">
      <c r="A16" s="16" t="s">
        <v>38</v>
      </c>
      <c r="B16" s="16" t="s">
        <v>110</v>
      </c>
      <c r="C16" s="17"/>
      <c r="D16" s="18"/>
      <c r="E16" s="15"/>
      <c r="F16" s="2"/>
      <c r="G16" s="2"/>
    </row>
    <row r="17" spans="1:7" ht="20.75" customHeight="1">
      <c r="A17" s="16" t="s">
        <v>40</v>
      </c>
      <c r="B17" s="16" t="s">
        <v>111</v>
      </c>
      <c r="C17" s="17"/>
      <c r="D17" s="18"/>
      <c r="E17" s="15"/>
      <c r="F17" s="2"/>
      <c r="G17" s="2"/>
    </row>
    <row r="18" spans="1:7" ht="20.75" customHeight="1">
      <c r="A18" s="16" t="s">
        <v>43</v>
      </c>
      <c r="B18" s="16" t="s">
        <v>112</v>
      </c>
      <c r="C18" s="17"/>
      <c r="D18" s="18"/>
      <c r="E18" s="15"/>
      <c r="F18" s="2"/>
      <c r="G18" s="2"/>
    </row>
    <row r="19" spans="1:7" ht="20.75" customHeight="1">
      <c r="A19" s="16" t="s">
        <v>46</v>
      </c>
      <c r="B19" s="16" t="s">
        <v>113</v>
      </c>
      <c r="C19" s="17"/>
      <c r="D19" s="18"/>
      <c r="E19" s="15"/>
      <c r="F19" s="2"/>
      <c r="G19" s="2"/>
    </row>
    <row r="20" spans="1:7" ht="21.2" customHeight="1">
      <c r="A20" s="19" t="s">
        <v>48</v>
      </c>
      <c r="B20" s="16" t="s">
        <v>114</v>
      </c>
      <c r="C20" s="20"/>
      <c r="D20" s="21"/>
      <c r="E20" s="15"/>
      <c r="F20" s="2"/>
      <c r="G20" s="2"/>
    </row>
    <row r="21" spans="1:7" ht="21.7" customHeight="1">
      <c r="A21" s="117" t="s">
        <v>115</v>
      </c>
      <c r="B21" s="101"/>
      <c r="C21" s="71" cm="1">
        <f t="array" ref="C21">SUM(C9:C20)</f>
        <v>0</v>
      </c>
      <c r="D21" s="69" t="s">
        <v>116</v>
      </c>
      <c r="E21" s="11"/>
      <c r="F21" s="2"/>
      <c r="G21" s="2"/>
    </row>
    <row r="22" spans="1:7" ht="20.85" customHeight="1">
      <c r="A22" s="30"/>
      <c r="B22" s="30"/>
      <c r="C22" s="30"/>
      <c r="D22" s="30"/>
      <c r="E22" s="2"/>
      <c r="F22" s="2"/>
      <c r="G22" s="2"/>
    </row>
    <row r="23" spans="1:7" ht="20.100000000000001" customHeight="1">
      <c r="A23" s="2"/>
      <c r="B23" s="2"/>
      <c r="C23" s="2"/>
      <c r="D23" s="2"/>
      <c r="E23" s="2"/>
      <c r="F23" s="2"/>
      <c r="G23" s="2"/>
    </row>
    <row r="24" spans="1:7" ht="20.85" customHeight="1">
      <c r="A24" s="7"/>
      <c r="B24" s="7"/>
      <c r="C24" s="7"/>
      <c r="D24" s="7"/>
      <c r="E24" s="7"/>
      <c r="F24" s="7"/>
      <c r="G24" s="2"/>
    </row>
    <row r="25" spans="1:7" ht="21.7" customHeight="1">
      <c r="A25" s="69" t="s">
        <v>100</v>
      </c>
      <c r="B25" s="69" t="s">
        <v>57</v>
      </c>
      <c r="C25" s="69" t="s">
        <v>14</v>
      </c>
      <c r="D25" s="69" t="s">
        <v>15</v>
      </c>
      <c r="E25" s="69" t="s">
        <v>58</v>
      </c>
      <c r="F25" s="69" t="s">
        <v>117</v>
      </c>
      <c r="G25" s="11"/>
    </row>
    <row r="26" spans="1:7" ht="21.2" customHeight="1">
      <c r="A26" s="12" t="s">
        <v>17</v>
      </c>
      <c r="B26" s="12" t="s">
        <v>118</v>
      </c>
      <c r="C26" s="72"/>
      <c r="D26" s="14"/>
      <c r="E26" s="73">
        <v>1</v>
      </c>
      <c r="F26" s="74" cm="1">
        <f t="array" ref="F26">C26*E26</f>
        <v>0</v>
      </c>
      <c r="G26" s="15"/>
    </row>
    <row r="27" spans="1:7" ht="32.75" customHeight="1">
      <c r="A27" s="16" t="s">
        <v>20</v>
      </c>
      <c r="B27" s="16" t="s">
        <v>119</v>
      </c>
      <c r="C27" s="75"/>
      <c r="D27" s="18"/>
      <c r="E27" s="27">
        <v>1</v>
      </c>
      <c r="F27" s="76" cm="1">
        <f t="array" ref="F27">C27*E27</f>
        <v>0</v>
      </c>
      <c r="G27" s="15"/>
    </row>
    <row r="28" spans="1:7" ht="32.75" customHeight="1">
      <c r="A28" s="16" t="s">
        <v>23</v>
      </c>
      <c r="B28" s="16" t="s">
        <v>120</v>
      </c>
      <c r="C28" s="75"/>
      <c r="D28" s="18"/>
      <c r="E28" s="27">
        <v>2</v>
      </c>
      <c r="F28" s="76" cm="1">
        <f t="array" ref="F28">C28*E28</f>
        <v>0</v>
      </c>
      <c r="G28" s="15"/>
    </row>
    <row r="29" spans="1:7" ht="20.75" customHeight="1">
      <c r="A29" s="16" t="s">
        <v>26</v>
      </c>
      <c r="B29" s="16" t="s">
        <v>121</v>
      </c>
      <c r="C29" s="75"/>
      <c r="D29" s="18"/>
      <c r="E29" s="27">
        <v>2</v>
      </c>
      <c r="F29" s="76" cm="1">
        <f t="array" ref="F29">C29*E29</f>
        <v>0</v>
      </c>
      <c r="G29" s="15"/>
    </row>
    <row r="30" spans="1:7" ht="21.2" customHeight="1">
      <c r="A30" s="19" t="s">
        <v>29</v>
      </c>
      <c r="B30" s="19" t="s">
        <v>122</v>
      </c>
      <c r="C30" s="77"/>
      <c r="D30" s="21"/>
      <c r="E30" s="78">
        <v>1</v>
      </c>
      <c r="F30" s="79" cm="1">
        <f t="array" ref="F30">C30*E30</f>
        <v>0</v>
      </c>
      <c r="G30" s="80"/>
    </row>
    <row r="31" spans="1:7" ht="24.7" customHeight="1">
      <c r="A31" s="95" t="s">
        <v>115</v>
      </c>
      <c r="B31" s="118"/>
      <c r="C31" s="81"/>
      <c r="D31" s="29"/>
      <c r="E31" s="82"/>
      <c r="F31" s="83" cm="1">
        <f t="array" ref="F31">F26+F27+F28+F29+F30</f>
        <v>0</v>
      </c>
      <c r="G31" s="84" t="s">
        <v>123</v>
      </c>
    </row>
    <row r="32" spans="1:7" ht="21.7" customHeight="1">
      <c r="A32" s="29"/>
      <c r="B32" s="29"/>
      <c r="C32" s="29"/>
      <c r="D32" s="30"/>
      <c r="E32" s="30"/>
      <c r="F32" s="30"/>
      <c r="G32" s="30"/>
    </row>
    <row r="33" spans="1:7" ht="24.7" customHeight="1">
      <c r="A33" s="119" t="s">
        <v>124</v>
      </c>
      <c r="B33" s="120"/>
      <c r="C33" s="23" cm="1">
        <f t="array" ref="C33">C21+F31</f>
        <v>0</v>
      </c>
      <c r="D33" s="11"/>
      <c r="E33" s="2"/>
      <c r="F33" s="2"/>
      <c r="G33" s="2"/>
    </row>
    <row r="34" spans="1:7" ht="20.85" customHeight="1">
      <c r="A34" s="30"/>
      <c r="B34" s="30"/>
      <c r="C34" s="30"/>
      <c r="D34" s="2"/>
      <c r="E34" s="2"/>
      <c r="F34" s="2"/>
      <c r="G34" s="2"/>
    </row>
    <row r="35" spans="1:7" ht="20.100000000000001" customHeight="1">
      <c r="A35" s="6" t="s">
        <v>125</v>
      </c>
      <c r="B35" s="2"/>
      <c r="C35" s="2"/>
      <c r="D35" s="2"/>
      <c r="E35" s="2"/>
      <c r="F35" s="2"/>
      <c r="G35" s="2"/>
    </row>
    <row r="36" spans="1:7" ht="20.100000000000001" customHeight="1">
      <c r="A36" s="2"/>
      <c r="B36" s="2"/>
      <c r="C36" s="2"/>
      <c r="D36" s="2"/>
      <c r="E36" s="2"/>
      <c r="F36" s="2"/>
      <c r="G36" s="2"/>
    </row>
  </sheetData>
  <mergeCells count="4">
    <mergeCell ref="A1:G1"/>
    <mergeCell ref="A21:B21"/>
    <mergeCell ref="A31:B31"/>
    <mergeCell ref="A33:B33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workbookViewId="0">
      <selection sqref="A1:G1"/>
    </sheetView>
  </sheetViews>
  <sheetFormatPr defaultColWidth="16.33203125" defaultRowHeight="19.899999999999999" customHeight="1"/>
  <cols>
    <col min="1" max="1" width="16.33203125" style="85" customWidth="1"/>
    <col min="2" max="2" width="41.33203125" style="85" customWidth="1"/>
    <col min="3" max="8" width="16.33203125" style="85" customWidth="1"/>
    <col min="9" max="16384" width="16.33203125" style="85"/>
  </cols>
  <sheetData>
    <row r="1" spans="1:7" ht="27.7" customHeight="1">
      <c r="A1" s="116" t="s">
        <v>97</v>
      </c>
      <c r="B1" s="116"/>
      <c r="C1" s="116"/>
      <c r="D1" s="116"/>
      <c r="E1" s="116"/>
      <c r="F1" s="116"/>
      <c r="G1" s="116"/>
    </row>
    <row r="2" spans="1:7" ht="20.100000000000001" customHeight="1">
      <c r="A2" s="67"/>
      <c r="B2" s="67"/>
      <c r="C2" s="67"/>
      <c r="D2" s="67"/>
      <c r="E2" s="2"/>
      <c r="F2" s="2"/>
      <c r="G2" s="2"/>
    </row>
    <row r="3" spans="1:7" ht="23" customHeight="1">
      <c r="A3" s="3" t="s">
        <v>2</v>
      </c>
      <c r="B3" s="68" cm="1">
        <f t="array" ref="B3">'D J1 - ='!B5</f>
        <v>0</v>
      </c>
      <c r="C3" s="3" t="s">
        <v>3</v>
      </c>
      <c r="D3" s="68" cm="1">
        <f t="array" ref="D3">'D J2 - ='!E5</f>
        <v>0</v>
      </c>
      <c r="E3" s="2"/>
      <c r="F3" s="2"/>
      <c r="G3" s="2"/>
    </row>
    <row r="4" spans="1:7" ht="23" customHeight="1">
      <c r="A4" s="3" t="s">
        <v>4</v>
      </c>
      <c r="B4" s="4" t="str" cm="1">
        <f t="array" ref="B4">'D J2 - ='!B6</f>
        <v>J2</v>
      </c>
      <c r="C4" s="3" t="s">
        <v>6</v>
      </c>
      <c r="D4" s="4" t="str" cm="1">
        <f t="array" ref="D4">'D J2 - ='!E6</f>
        <v>K2</v>
      </c>
      <c r="E4" s="2"/>
      <c r="F4" s="2"/>
      <c r="G4" s="2"/>
    </row>
    <row r="5" spans="1:7" ht="23" customHeight="1">
      <c r="A5" s="3" t="s">
        <v>98</v>
      </c>
      <c r="B5" s="68" cm="1">
        <f t="array" ref="B5">'D J1 - ='!B7</f>
        <v>0</v>
      </c>
      <c r="C5" s="3" t="s">
        <v>99</v>
      </c>
      <c r="D5" s="5" cm="1">
        <f t="array" ref="D5">C32</f>
        <v>0</v>
      </c>
      <c r="E5" s="2"/>
      <c r="F5" s="2"/>
      <c r="G5" s="2"/>
    </row>
    <row r="6" spans="1:7" ht="20.100000000000001" customHeight="1">
      <c r="A6" s="2"/>
      <c r="B6" s="2"/>
      <c r="C6" s="2"/>
      <c r="D6" s="2"/>
      <c r="E6" s="2"/>
      <c r="F6" s="2"/>
      <c r="G6" s="2"/>
    </row>
    <row r="7" spans="1:7" ht="20.85" customHeight="1">
      <c r="A7" s="7"/>
      <c r="B7" s="7"/>
      <c r="C7" s="7"/>
      <c r="D7" s="7"/>
      <c r="E7" s="2"/>
      <c r="F7" s="2"/>
      <c r="G7" s="2"/>
    </row>
    <row r="8" spans="1:7" ht="21.7" customHeight="1">
      <c r="A8" s="69" t="s">
        <v>100</v>
      </c>
      <c r="B8" s="70" t="s">
        <v>101</v>
      </c>
      <c r="C8" s="69" t="s">
        <v>102</v>
      </c>
      <c r="D8" s="69" t="s">
        <v>16</v>
      </c>
      <c r="E8" s="11"/>
      <c r="F8" s="2"/>
      <c r="G8" s="2"/>
    </row>
    <row r="9" spans="1:7" ht="21.2" customHeight="1">
      <c r="A9" s="12" t="s">
        <v>17</v>
      </c>
      <c r="B9" s="16" t="s">
        <v>103</v>
      </c>
      <c r="C9" s="13"/>
      <c r="D9" s="14"/>
      <c r="E9" s="15"/>
      <c r="F9" s="2"/>
      <c r="G9" s="2"/>
    </row>
    <row r="10" spans="1:7" ht="20.75" customHeight="1">
      <c r="A10" s="16" t="s">
        <v>20</v>
      </c>
      <c r="B10" s="16" t="s">
        <v>104</v>
      </c>
      <c r="C10" s="17"/>
      <c r="D10" s="18"/>
      <c r="E10" s="15"/>
      <c r="F10" s="2"/>
      <c r="G10" s="2"/>
    </row>
    <row r="11" spans="1:7" ht="20.75" customHeight="1">
      <c r="A11" s="16" t="s">
        <v>23</v>
      </c>
      <c r="B11" s="16" t="s">
        <v>105</v>
      </c>
      <c r="C11" s="17"/>
      <c r="D11" s="18"/>
      <c r="E11" s="15"/>
      <c r="F11" s="2"/>
      <c r="G11" s="2"/>
    </row>
    <row r="12" spans="1:7" ht="20.75" customHeight="1">
      <c r="A12" s="16" t="s">
        <v>26</v>
      </c>
      <c r="B12" s="16" t="s">
        <v>106</v>
      </c>
      <c r="C12" s="17"/>
      <c r="D12" s="18"/>
      <c r="E12" s="15"/>
      <c r="F12" s="2"/>
      <c r="G12" s="2"/>
    </row>
    <row r="13" spans="1:7" ht="20.75" customHeight="1">
      <c r="A13" s="16" t="s">
        <v>29</v>
      </c>
      <c r="B13" s="16" t="s">
        <v>107</v>
      </c>
      <c r="C13" s="17"/>
      <c r="D13" s="18"/>
      <c r="E13" s="15"/>
      <c r="F13" s="2"/>
      <c r="G13" s="2"/>
    </row>
    <row r="14" spans="1:7" ht="20.75" customHeight="1">
      <c r="A14" s="16" t="s">
        <v>32</v>
      </c>
      <c r="B14" s="16" t="s">
        <v>108</v>
      </c>
      <c r="C14" s="17"/>
      <c r="D14" s="18"/>
      <c r="E14" s="15"/>
      <c r="F14" s="2"/>
      <c r="G14" s="2"/>
    </row>
    <row r="15" spans="1:7" ht="20.75" customHeight="1">
      <c r="A15" s="16" t="s">
        <v>35</v>
      </c>
      <c r="B15" s="16" t="s">
        <v>109</v>
      </c>
      <c r="C15" s="17"/>
      <c r="D15" s="18"/>
      <c r="E15" s="15"/>
      <c r="F15" s="2"/>
      <c r="G15" s="2"/>
    </row>
    <row r="16" spans="1:7" ht="20.75" customHeight="1">
      <c r="A16" s="16" t="s">
        <v>38</v>
      </c>
      <c r="B16" s="16" t="s">
        <v>110</v>
      </c>
      <c r="C16" s="17"/>
      <c r="D16" s="18"/>
      <c r="E16" s="15"/>
      <c r="F16" s="2"/>
      <c r="G16" s="2"/>
    </row>
    <row r="17" spans="1:7" ht="20.75" customHeight="1">
      <c r="A17" s="16" t="s">
        <v>40</v>
      </c>
      <c r="B17" s="16" t="s">
        <v>111</v>
      </c>
      <c r="C17" s="17"/>
      <c r="D17" s="18"/>
      <c r="E17" s="15"/>
      <c r="F17" s="2"/>
      <c r="G17" s="2"/>
    </row>
    <row r="18" spans="1:7" ht="20.75" customHeight="1">
      <c r="A18" s="16" t="s">
        <v>43</v>
      </c>
      <c r="B18" s="16" t="s">
        <v>112</v>
      </c>
      <c r="C18" s="17"/>
      <c r="D18" s="18"/>
      <c r="E18" s="15"/>
      <c r="F18" s="2"/>
      <c r="G18" s="2"/>
    </row>
    <row r="19" spans="1:7" ht="20.75" customHeight="1">
      <c r="A19" s="16" t="s">
        <v>46</v>
      </c>
      <c r="B19" s="16" t="s">
        <v>113</v>
      </c>
      <c r="C19" s="17"/>
      <c r="D19" s="18"/>
      <c r="E19" s="15"/>
      <c r="F19" s="2"/>
      <c r="G19" s="2"/>
    </row>
    <row r="20" spans="1:7" ht="21.2" customHeight="1">
      <c r="A20" s="19" t="s">
        <v>48</v>
      </c>
      <c r="B20" s="16" t="s">
        <v>114</v>
      </c>
      <c r="C20" s="20"/>
      <c r="D20" s="21"/>
      <c r="E20" s="15"/>
      <c r="F20" s="2"/>
      <c r="G20" s="2"/>
    </row>
    <row r="21" spans="1:7" ht="21.7" customHeight="1">
      <c r="A21" s="117" t="s">
        <v>115</v>
      </c>
      <c r="B21" s="101"/>
      <c r="C21" s="71" cm="1">
        <f t="array" ref="C21">SUM(C9:C20)</f>
        <v>0</v>
      </c>
      <c r="D21" s="69" t="s">
        <v>116</v>
      </c>
      <c r="E21" s="11"/>
      <c r="F21" s="2"/>
      <c r="G21" s="2"/>
    </row>
    <row r="22" spans="1:7" ht="20.85" customHeight="1">
      <c r="A22" s="30"/>
      <c r="B22" s="30"/>
      <c r="C22" s="30"/>
      <c r="D22" s="30"/>
      <c r="E22" s="2"/>
      <c r="F22" s="2"/>
      <c r="G22" s="2"/>
    </row>
    <row r="23" spans="1:7" ht="20.85" customHeight="1">
      <c r="A23" s="7"/>
      <c r="B23" s="7"/>
      <c r="C23" s="7"/>
      <c r="D23" s="7"/>
      <c r="E23" s="7"/>
      <c r="F23" s="7"/>
      <c r="G23" s="2"/>
    </row>
    <row r="24" spans="1:7" ht="21.7" customHeight="1">
      <c r="A24" s="69" t="s">
        <v>100</v>
      </c>
      <c r="B24" s="69" t="s">
        <v>57</v>
      </c>
      <c r="C24" s="69" t="s">
        <v>14</v>
      </c>
      <c r="D24" s="69" t="s">
        <v>15</v>
      </c>
      <c r="E24" s="86" t="s">
        <v>58</v>
      </c>
      <c r="F24" s="87" t="s">
        <v>117</v>
      </c>
      <c r="G24" s="11"/>
    </row>
    <row r="25" spans="1:7" ht="21.2" customHeight="1">
      <c r="A25" s="12" t="s">
        <v>17</v>
      </c>
      <c r="B25" s="12" t="s">
        <v>118</v>
      </c>
      <c r="C25" s="72"/>
      <c r="D25" s="14"/>
      <c r="E25" s="27">
        <v>1</v>
      </c>
      <c r="F25" s="76" cm="1">
        <f t="array" ref="F25">C25*E25</f>
        <v>0</v>
      </c>
      <c r="G25" s="15"/>
    </row>
    <row r="26" spans="1:7" ht="32.75" customHeight="1">
      <c r="A26" s="16" t="s">
        <v>20</v>
      </c>
      <c r="B26" s="16" t="s">
        <v>119</v>
      </c>
      <c r="C26" s="75"/>
      <c r="D26" s="18"/>
      <c r="E26" s="27">
        <v>1</v>
      </c>
      <c r="F26" s="76" cm="1">
        <f t="array" ref="F26">C26*E26</f>
        <v>0</v>
      </c>
      <c r="G26" s="15"/>
    </row>
    <row r="27" spans="1:7" ht="32.75" customHeight="1">
      <c r="A27" s="16" t="s">
        <v>23</v>
      </c>
      <c r="B27" s="16" t="s">
        <v>120</v>
      </c>
      <c r="C27" s="75"/>
      <c r="D27" s="18"/>
      <c r="E27" s="27">
        <v>2</v>
      </c>
      <c r="F27" s="76" cm="1">
        <f t="array" ref="F27">C27*E27</f>
        <v>0</v>
      </c>
      <c r="G27" s="15"/>
    </row>
    <row r="28" spans="1:7" ht="20.75" customHeight="1">
      <c r="A28" s="16" t="s">
        <v>26</v>
      </c>
      <c r="B28" s="16" t="s">
        <v>121</v>
      </c>
      <c r="C28" s="75"/>
      <c r="D28" s="18"/>
      <c r="E28" s="27">
        <v>2</v>
      </c>
      <c r="F28" s="76" cm="1">
        <f t="array" ref="F28">C28*E28</f>
        <v>0</v>
      </c>
      <c r="G28" s="15"/>
    </row>
    <row r="29" spans="1:7" ht="21.2" customHeight="1">
      <c r="A29" s="19" t="s">
        <v>29</v>
      </c>
      <c r="B29" s="19" t="s">
        <v>122</v>
      </c>
      <c r="C29" s="77"/>
      <c r="D29" s="21"/>
      <c r="E29" s="78">
        <v>1</v>
      </c>
      <c r="F29" s="79" cm="1">
        <f t="array" ref="F29">C29*E29</f>
        <v>0</v>
      </c>
      <c r="G29" s="80"/>
    </row>
    <row r="30" spans="1:7" ht="24.7" customHeight="1">
      <c r="A30" s="95" t="s">
        <v>115</v>
      </c>
      <c r="B30" s="118"/>
      <c r="C30" s="81"/>
      <c r="D30" s="29"/>
      <c r="E30" s="82"/>
      <c r="F30" s="83" cm="1">
        <f t="array" ref="F30">F25+F26+F27+F28+F29</f>
        <v>0</v>
      </c>
      <c r="G30" s="84" t="s">
        <v>126</v>
      </c>
    </row>
    <row r="31" spans="1:7" ht="21.7" customHeight="1">
      <c r="A31" s="29"/>
      <c r="B31" s="29"/>
      <c r="C31" s="29"/>
      <c r="D31" s="30"/>
      <c r="E31" s="30"/>
      <c r="F31" s="30"/>
      <c r="G31" s="30"/>
    </row>
    <row r="32" spans="1:7" ht="24.7" customHeight="1">
      <c r="A32" s="119" t="s">
        <v>124</v>
      </c>
      <c r="B32" s="120"/>
      <c r="C32" s="23" cm="1">
        <f t="array" ref="C32">C21+F30</f>
        <v>0</v>
      </c>
      <c r="D32" s="11"/>
      <c r="E32" s="2"/>
      <c r="F32" s="2"/>
      <c r="G32" s="2"/>
    </row>
    <row r="33" spans="1:7" ht="20.85" customHeight="1">
      <c r="A33" s="30"/>
      <c r="B33" s="30"/>
      <c r="C33" s="30"/>
      <c r="D33" s="2"/>
      <c r="E33" s="2"/>
      <c r="F33" s="2"/>
      <c r="G33" s="2"/>
    </row>
    <row r="34" spans="1:7" ht="20.100000000000001" customHeight="1">
      <c r="A34" s="6" t="s">
        <v>125</v>
      </c>
      <c r="B34" s="2"/>
      <c r="C34" s="2"/>
      <c r="D34" s="2"/>
      <c r="E34" s="2"/>
      <c r="F34" s="2"/>
      <c r="G34" s="2"/>
    </row>
    <row r="35" spans="1:7" ht="20.100000000000001" customHeight="1">
      <c r="A35" s="2"/>
      <c r="B35" s="2"/>
      <c r="C35" s="2"/>
      <c r="D35" s="2"/>
      <c r="E35" s="2"/>
      <c r="F35" s="2"/>
      <c r="G35" s="2"/>
    </row>
  </sheetData>
  <mergeCells count="4">
    <mergeCell ref="A1:G1"/>
    <mergeCell ref="A32:B32"/>
    <mergeCell ref="A21:B21"/>
    <mergeCell ref="A30:B30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workbookViewId="0">
      <selection sqref="A1:G1"/>
    </sheetView>
  </sheetViews>
  <sheetFormatPr defaultColWidth="16.33203125" defaultRowHeight="19.899999999999999" customHeight="1"/>
  <cols>
    <col min="1" max="1" width="16.33203125" style="88" customWidth="1"/>
    <col min="2" max="2" width="41.33203125" style="88" customWidth="1"/>
    <col min="3" max="3" width="16.33203125" style="88" customWidth="1"/>
    <col min="4" max="4" width="20.796875" style="88" customWidth="1"/>
    <col min="5" max="8" width="16.33203125" style="88" customWidth="1"/>
    <col min="9" max="16384" width="16.33203125" style="88"/>
  </cols>
  <sheetData>
    <row r="1" spans="1:7" ht="27.7" customHeight="1">
      <c r="A1" s="116" t="s">
        <v>97</v>
      </c>
      <c r="B1" s="116"/>
      <c r="C1" s="116"/>
      <c r="D1" s="116"/>
      <c r="E1" s="116"/>
      <c r="F1" s="116"/>
      <c r="G1" s="116"/>
    </row>
    <row r="2" spans="1:7" ht="20.100000000000001" customHeight="1">
      <c r="A2" s="67"/>
      <c r="B2" s="67"/>
      <c r="C2" s="67"/>
      <c r="D2" s="67"/>
      <c r="E2" s="2"/>
      <c r="F2" s="2"/>
      <c r="G2" s="2"/>
    </row>
    <row r="3" spans="1:7" ht="23" customHeight="1">
      <c r="A3" s="3" t="s">
        <v>2</v>
      </c>
      <c r="B3" s="68" cm="1">
        <f t="array" ref="B3">'D J1 - ='!B5</f>
        <v>0</v>
      </c>
      <c r="C3" s="3" t="s">
        <v>3</v>
      </c>
      <c r="D3" s="68" cm="1">
        <f t="array" ref="D3">'D J3 - ='!E5</f>
        <v>0</v>
      </c>
      <c r="E3" s="2"/>
      <c r="F3" s="2"/>
      <c r="G3" s="2"/>
    </row>
    <row r="4" spans="1:7" ht="23" customHeight="1">
      <c r="A4" s="3" t="s">
        <v>4</v>
      </c>
      <c r="B4" s="4" t="str" cm="1">
        <f t="array" ref="B4">'D J3 - ='!B6</f>
        <v>J3</v>
      </c>
      <c r="C4" s="3" t="s">
        <v>6</v>
      </c>
      <c r="D4" s="4" t="str" cm="1">
        <f t="array" ref="D4">'D J3 - ='!E6</f>
        <v>K3</v>
      </c>
      <c r="E4" s="2"/>
      <c r="F4" s="2"/>
      <c r="G4" s="2"/>
    </row>
    <row r="5" spans="1:7" ht="23" customHeight="1">
      <c r="A5" s="3" t="s">
        <v>98</v>
      </c>
      <c r="B5" s="68" cm="1">
        <f t="array" ref="B5">'D J1 - ='!B7</f>
        <v>0</v>
      </c>
      <c r="C5" s="3" t="s">
        <v>99</v>
      </c>
      <c r="D5" s="5" cm="1">
        <f t="array" ref="D5">C32</f>
        <v>0</v>
      </c>
      <c r="E5" s="2"/>
      <c r="F5" s="2"/>
      <c r="G5" s="2"/>
    </row>
    <row r="6" spans="1:7" ht="20.100000000000001" customHeight="1">
      <c r="A6" s="2"/>
      <c r="B6" s="2"/>
      <c r="C6" s="2"/>
      <c r="D6" s="2"/>
      <c r="E6" s="2"/>
      <c r="F6" s="2"/>
      <c r="G6" s="2"/>
    </row>
    <row r="7" spans="1:7" ht="20.85" customHeight="1">
      <c r="A7" s="7"/>
      <c r="B7" s="7"/>
      <c r="C7" s="7"/>
      <c r="D7" s="7"/>
      <c r="E7" s="2"/>
      <c r="F7" s="2"/>
      <c r="G7" s="2"/>
    </row>
    <row r="8" spans="1:7" ht="21.7" customHeight="1">
      <c r="A8" s="69" t="s">
        <v>100</v>
      </c>
      <c r="B8" s="70" t="s">
        <v>101</v>
      </c>
      <c r="C8" s="69" t="s">
        <v>102</v>
      </c>
      <c r="D8" s="69" t="s">
        <v>16</v>
      </c>
      <c r="E8" s="11"/>
      <c r="F8" s="2"/>
      <c r="G8" s="2"/>
    </row>
    <row r="9" spans="1:7" ht="21.2" customHeight="1">
      <c r="A9" s="12" t="s">
        <v>17</v>
      </c>
      <c r="B9" s="16" t="s">
        <v>103</v>
      </c>
      <c r="C9" s="13"/>
      <c r="D9" s="14"/>
      <c r="E9" s="15"/>
      <c r="F9" s="2"/>
      <c r="G9" s="2"/>
    </row>
    <row r="10" spans="1:7" ht="20.75" customHeight="1">
      <c r="A10" s="16" t="s">
        <v>20</v>
      </c>
      <c r="B10" s="16" t="s">
        <v>104</v>
      </c>
      <c r="C10" s="17"/>
      <c r="D10" s="18"/>
      <c r="E10" s="15"/>
      <c r="F10" s="2"/>
      <c r="G10" s="2"/>
    </row>
    <row r="11" spans="1:7" ht="20.75" customHeight="1">
      <c r="A11" s="16" t="s">
        <v>23</v>
      </c>
      <c r="B11" s="16" t="s">
        <v>105</v>
      </c>
      <c r="C11" s="17"/>
      <c r="D11" s="18"/>
      <c r="E11" s="15"/>
      <c r="F11" s="2"/>
      <c r="G11" s="2"/>
    </row>
    <row r="12" spans="1:7" ht="20.75" customHeight="1">
      <c r="A12" s="16" t="s">
        <v>26</v>
      </c>
      <c r="B12" s="16" t="s">
        <v>106</v>
      </c>
      <c r="C12" s="17"/>
      <c r="D12" s="18"/>
      <c r="E12" s="15"/>
      <c r="F12" s="2"/>
      <c r="G12" s="2"/>
    </row>
    <row r="13" spans="1:7" ht="20.75" customHeight="1">
      <c r="A13" s="16" t="s">
        <v>29</v>
      </c>
      <c r="B13" s="16" t="s">
        <v>107</v>
      </c>
      <c r="C13" s="17"/>
      <c r="D13" s="18"/>
      <c r="E13" s="15"/>
      <c r="F13" s="2"/>
      <c r="G13" s="2"/>
    </row>
    <row r="14" spans="1:7" ht="20.75" customHeight="1">
      <c r="A14" s="16" t="s">
        <v>32</v>
      </c>
      <c r="B14" s="16" t="s">
        <v>108</v>
      </c>
      <c r="C14" s="17"/>
      <c r="D14" s="18"/>
      <c r="E14" s="15"/>
      <c r="F14" s="2"/>
      <c r="G14" s="2"/>
    </row>
    <row r="15" spans="1:7" ht="20.75" customHeight="1">
      <c r="A15" s="16" t="s">
        <v>35</v>
      </c>
      <c r="B15" s="16" t="s">
        <v>109</v>
      </c>
      <c r="C15" s="17"/>
      <c r="D15" s="18"/>
      <c r="E15" s="15"/>
      <c r="F15" s="2"/>
      <c r="G15" s="2"/>
    </row>
    <row r="16" spans="1:7" ht="20.75" customHeight="1">
      <c r="A16" s="16" t="s">
        <v>38</v>
      </c>
      <c r="B16" s="16" t="s">
        <v>110</v>
      </c>
      <c r="C16" s="17"/>
      <c r="D16" s="18"/>
      <c r="E16" s="15"/>
      <c r="F16" s="2"/>
      <c r="G16" s="2"/>
    </row>
    <row r="17" spans="1:7" ht="20.75" customHeight="1">
      <c r="A17" s="16" t="s">
        <v>40</v>
      </c>
      <c r="B17" s="16" t="s">
        <v>111</v>
      </c>
      <c r="C17" s="17"/>
      <c r="D17" s="18"/>
      <c r="E17" s="15"/>
      <c r="F17" s="2"/>
      <c r="G17" s="2"/>
    </row>
    <row r="18" spans="1:7" ht="20.75" customHeight="1">
      <c r="A18" s="16" t="s">
        <v>43</v>
      </c>
      <c r="B18" s="16" t="s">
        <v>112</v>
      </c>
      <c r="C18" s="17"/>
      <c r="D18" s="18"/>
      <c r="E18" s="15"/>
      <c r="F18" s="2"/>
      <c r="G18" s="2"/>
    </row>
    <row r="19" spans="1:7" ht="20.75" customHeight="1">
      <c r="A19" s="16" t="s">
        <v>46</v>
      </c>
      <c r="B19" s="16" t="s">
        <v>113</v>
      </c>
      <c r="C19" s="17"/>
      <c r="D19" s="18"/>
      <c r="E19" s="15"/>
      <c r="F19" s="2"/>
      <c r="G19" s="2"/>
    </row>
    <row r="20" spans="1:7" ht="21.2" customHeight="1">
      <c r="A20" s="19" t="s">
        <v>48</v>
      </c>
      <c r="B20" s="16" t="s">
        <v>114</v>
      </c>
      <c r="C20" s="20"/>
      <c r="D20" s="21"/>
      <c r="E20" s="15"/>
      <c r="F20" s="2"/>
      <c r="G20" s="2"/>
    </row>
    <row r="21" spans="1:7" ht="21.7" customHeight="1">
      <c r="A21" s="117" t="s">
        <v>115</v>
      </c>
      <c r="B21" s="101"/>
      <c r="C21" s="71" cm="1">
        <f t="array" ref="C21">SUM(C9:C20)</f>
        <v>0</v>
      </c>
      <c r="D21" s="69" t="s">
        <v>116</v>
      </c>
      <c r="E21" s="11"/>
      <c r="F21" s="2"/>
      <c r="G21" s="2"/>
    </row>
    <row r="22" spans="1:7" ht="20.85" customHeight="1">
      <c r="A22" s="30"/>
      <c r="B22" s="30"/>
      <c r="C22" s="30"/>
      <c r="D22" s="30"/>
      <c r="E22" s="2"/>
      <c r="F22" s="2"/>
      <c r="G22" s="2"/>
    </row>
    <row r="23" spans="1:7" ht="20.85" customHeight="1">
      <c r="A23" s="7"/>
      <c r="B23" s="7"/>
      <c r="C23" s="7"/>
      <c r="D23" s="7"/>
      <c r="E23" s="7"/>
      <c r="F23" s="7"/>
      <c r="G23" s="2"/>
    </row>
    <row r="24" spans="1:7" ht="21.7" customHeight="1">
      <c r="A24" s="69" t="s">
        <v>100</v>
      </c>
      <c r="B24" s="69" t="s">
        <v>57</v>
      </c>
      <c r="C24" s="69" t="s">
        <v>14</v>
      </c>
      <c r="D24" s="69" t="s">
        <v>15</v>
      </c>
      <c r="E24" s="69" t="s">
        <v>58</v>
      </c>
      <c r="F24" s="69" t="s">
        <v>117</v>
      </c>
      <c r="G24" s="11"/>
    </row>
    <row r="25" spans="1:7" ht="21.2" customHeight="1">
      <c r="A25" s="12" t="s">
        <v>17</v>
      </c>
      <c r="B25" s="12" t="s">
        <v>118</v>
      </c>
      <c r="C25" s="72"/>
      <c r="D25" s="14"/>
      <c r="E25" s="73">
        <v>1</v>
      </c>
      <c r="F25" s="74" cm="1">
        <f t="array" ref="F25">C25*E25</f>
        <v>0</v>
      </c>
      <c r="G25" s="15"/>
    </row>
    <row r="26" spans="1:7" ht="32.75" customHeight="1">
      <c r="A26" s="16" t="s">
        <v>20</v>
      </c>
      <c r="B26" s="16" t="s">
        <v>119</v>
      </c>
      <c r="C26" s="75"/>
      <c r="D26" s="18"/>
      <c r="E26" s="27">
        <v>1</v>
      </c>
      <c r="F26" s="76" cm="1">
        <f t="array" ref="F26">C26*E26</f>
        <v>0</v>
      </c>
      <c r="G26" s="15"/>
    </row>
    <row r="27" spans="1:7" ht="32.75" customHeight="1">
      <c r="A27" s="16" t="s">
        <v>23</v>
      </c>
      <c r="B27" s="16" t="s">
        <v>120</v>
      </c>
      <c r="C27" s="75"/>
      <c r="D27" s="18"/>
      <c r="E27" s="27">
        <v>2</v>
      </c>
      <c r="F27" s="76" cm="1">
        <f t="array" ref="F27">C27*E27</f>
        <v>0</v>
      </c>
      <c r="G27" s="15"/>
    </row>
    <row r="28" spans="1:7" ht="20.75" customHeight="1">
      <c r="A28" s="16" t="s">
        <v>26</v>
      </c>
      <c r="B28" s="16" t="s">
        <v>121</v>
      </c>
      <c r="C28" s="75"/>
      <c r="D28" s="18"/>
      <c r="E28" s="27">
        <v>2</v>
      </c>
      <c r="F28" s="76" cm="1">
        <f t="array" ref="F28">C28*E28</f>
        <v>0</v>
      </c>
      <c r="G28" s="15"/>
    </row>
    <row r="29" spans="1:7" ht="21.2" customHeight="1">
      <c r="A29" s="19" t="s">
        <v>29</v>
      </c>
      <c r="B29" s="19" t="s">
        <v>122</v>
      </c>
      <c r="C29" s="77"/>
      <c r="D29" s="21"/>
      <c r="E29" s="78">
        <v>1</v>
      </c>
      <c r="F29" s="79" cm="1">
        <f t="array" ref="F29">C29*E29</f>
        <v>0</v>
      </c>
      <c r="G29" s="80"/>
    </row>
    <row r="30" spans="1:7" ht="24.7" customHeight="1">
      <c r="A30" s="95" t="s">
        <v>115</v>
      </c>
      <c r="B30" s="118"/>
      <c r="C30" s="81"/>
      <c r="D30" s="29"/>
      <c r="E30" s="82"/>
      <c r="F30" s="83" cm="1">
        <f t="array" ref="F30">F25+F26+F27+F28+F29</f>
        <v>0</v>
      </c>
      <c r="G30" s="84" t="s">
        <v>126</v>
      </c>
    </row>
    <row r="31" spans="1:7" ht="21.7" customHeight="1">
      <c r="A31" s="29"/>
      <c r="B31" s="29"/>
      <c r="C31" s="29"/>
      <c r="D31" s="30"/>
      <c r="E31" s="30"/>
      <c r="F31" s="30"/>
      <c r="G31" s="30"/>
    </row>
    <row r="32" spans="1:7" ht="24.7" customHeight="1">
      <c r="A32" s="119" t="s">
        <v>124</v>
      </c>
      <c r="B32" s="120"/>
      <c r="C32" s="23" cm="1">
        <f t="array" ref="C32">C30+F30</f>
        <v>0</v>
      </c>
      <c r="D32" s="11"/>
      <c r="E32" s="2"/>
      <c r="F32" s="2"/>
      <c r="G32" s="2"/>
    </row>
    <row r="33" spans="1:7" ht="20.85" customHeight="1">
      <c r="A33" s="30"/>
      <c r="B33" s="30"/>
      <c r="C33" s="30"/>
      <c r="D33" s="2"/>
      <c r="E33" s="2"/>
      <c r="F33" s="2"/>
      <c r="G33" s="2"/>
    </row>
    <row r="34" spans="1:7" ht="20.100000000000001" customHeight="1">
      <c r="A34" s="6" t="s">
        <v>125</v>
      </c>
      <c r="B34" s="2"/>
      <c r="C34" s="2"/>
      <c r="D34" s="2"/>
      <c r="E34" s="2"/>
      <c r="F34" s="2"/>
      <c r="G34" s="2"/>
    </row>
    <row r="35" spans="1:7" ht="20.100000000000001" customHeight="1">
      <c r="A35" s="2"/>
      <c r="B35" s="2"/>
      <c r="C35" s="2"/>
      <c r="D35" s="2"/>
      <c r="E35" s="2"/>
      <c r="F35" s="2"/>
      <c r="G35" s="2"/>
    </row>
  </sheetData>
  <mergeCells count="4">
    <mergeCell ref="A1:G1"/>
    <mergeCell ref="A32:B32"/>
    <mergeCell ref="A21:B21"/>
    <mergeCell ref="A30:B30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workbookViewId="0">
      <selection sqref="A1:G1"/>
    </sheetView>
  </sheetViews>
  <sheetFormatPr defaultColWidth="16.33203125" defaultRowHeight="19.899999999999999" customHeight="1"/>
  <cols>
    <col min="1" max="1" width="16.33203125" style="89" customWidth="1"/>
    <col min="2" max="2" width="41.33203125" style="89" customWidth="1"/>
    <col min="3" max="3" width="16.33203125" style="89" customWidth="1"/>
    <col min="4" max="4" width="20.796875" style="89" customWidth="1"/>
    <col min="5" max="8" width="16.33203125" style="89" customWidth="1"/>
    <col min="9" max="16384" width="16.33203125" style="89"/>
  </cols>
  <sheetData>
    <row r="1" spans="1:7" ht="27.7" customHeight="1">
      <c r="A1" s="116" t="s">
        <v>97</v>
      </c>
      <c r="B1" s="116"/>
      <c r="C1" s="116"/>
      <c r="D1" s="116"/>
      <c r="E1" s="116"/>
      <c r="F1" s="116"/>
      <c r="G1" s="116"/>
    </row>
    <row r="2" spans="1:7" ht="20.100000000000001" customHeight="1">
      <c r="A2" s="67"/>
      <c r="B2" s="67"/>
      <c r="C2" s="67"/>
      <c r="D2" s="67"/>
      <c r="E2" s="2"/>
      <c r="F2" s="2"/>
      <c r="G2" s="2"/>
    </row>
    <row r="3" spans="1:7" ht="23" customHeight="1">
      <c r="A3" s="3" t="s">
        <v>2</v>
      </c>
      <c r="B3" s="68" cm="1">
        <f t="array" ref="B3">'D J1 - ='!B5</f>
        <v>0</v>
      </c>
      <c r="C3" s="3" t="s">
        <v>3</v>
      </c>
      <c r="D3" s="68" cm="1">
        <f t="array" ref="D3">'D J3 - ='!E5</f>
        <v>0</v>
      </c>
      <c r="E3" s="2"/>
      <c r="F3" s="2"/>
      <c r="G3" s="2"/>
    </row>
    <row r="4" spans="1:7" ht="23" customHeight="1">
      <c r="A4" s="3" t="s">
        <v>4</v>
      </c>
      <c r="B4" s="4" t="str" cm="1">
        <f t="array" ref="B4">'D J5 - ='!B6</f>
        <v>J5</v>
      </c>
      <c r="C4" s="3" t="s">
        <v>6</v>
      </c>
      <c r="D4" s="4" t="str" cm="1">
        <f t="array" ref="D4">'D J5 - ='!E6</f>
        <v>K5</v>
      </c>
      <c r="E4" s="2"/>
      <c r="F4" s="2"/>
      <c r="G4" s="2"/>
    </row>
    <row r="5" spans="1:7" ht="23" customHeight="1">
      <c r="A5" s="3" t="s">
        <v>98</v>
      </c>
      <c r="B5" s="68" cm="1">
        <f t="array" ref="B5">'D J1 - ='!B7</f>
        <v>0</v>
      </c>
      <c r="C5" s="3" t="s">
        <v>99</v>
      </c>
      <c r="D5" s="5" cm="1">
        <f t="array" ref="D5">C32</f>
        <v>0</v>
      </c>
      <c r="E5" s="2"/>
      <c r="F5" s="2"/>
      <c r="G5" s="2"/>
    </row>
    <row r="6" spans="1:7" ht="20.100000000000001" customHeight="1">
      <c r="A6" s="2"/>
      <c r="B6" s="2"/>
      <c r="C6" s="2"/>
      <c r="D6" s="2"/>
      <c r="E6" s="2"/>
      <c r="F6" s="2"/>
      <c r="G6" s="2"/>
    </row>
    <row r="7" spans="1:7" ht="20.85" customHeight="1">
      <c r="A7" s="7"/>
      <c r="B7" s="7"/>
      <c r="C7" s="7"/>
      <c r="D7" s="7"/>
      <c r="E7" s="2"/>
      <c r="F7" s="2"/>
      <c r="G7" s="2"/>
    </row>
    <row r="8" spans="1:7" ht="21.7" customHeight="1">
      <c r="A8" s="69" t="s">
        <v>100</v>
      </c>
      <c r="B8" s="70" t="s">
        <v>101</v>
      </c>
      <c r="C8" s="69" t="s">
        <v>102</v>
      </c>
      <c r="D8" s="69" t="s">
        <v>16</v>
      </c>
      <c r="E8" s="11"/>
      <c r="F8" s="2"/>
      <c r="G8" s="2"/>
    </row>
    <row r="9" spans="1:7" ht="21.2" customHeight="1">
      <c r="A9" s="12" t="s">
        <v>17</v>
      </c>
      <c r="B9" s="16" t="s">
        <v>103</v>
      </c>
      <c r="C9" s="13"/>
      <c r="D9" s="14"/>
      <c r="E9" s="15"/>
      <c r="F9" s="2"/>
      <c r="G9" s="2"/>
    </row>
    <row r="10" spans="1:7" ht="20.75" customHeight="1">
      <c r="A10" s="16" t="s">
        <v>20</v>
      </c>
      <c r="B10" s="16" t="s">
        <v>104</v>
      </c>
      <c r="C10" s="17"/>
      <c r="D10" s="18"/>
      <c r="E10" s="15"/>
      <c r="F10" s="2"/>
      <c r="G10" s="2"/>
    </row>
    <row r="11" spans="1:7" ht="20.75" customHeight="1">
      <c r="A11" s="16" t="s">
        <v>23</v>
      </c>
      <c r="B11" s="16" t="s">
        <v>105</v>
      </c>
      <c r="C11" s="17"/>
      <c r="D11" s="18"/>
      <c r="E11" s="15"/>
      <c r="F11" s="2"/>
      <c r="G11" s="2"/>
    </row>
    <row r="12" spans="1:7" ht="20.75" customHeight="1">
      <c r="A12" s="16" t="s">
        <v>26</v>
      </c>
      <c r="B12" s="16" t="s">
        <v>106</v>
      </c>
      <c r="C12" s="17"/>
      <c r="D12" s="18"/>
      <c r="E12" s="15"/>
      <c r="F12" s="2"/>
      <c r="G12" s="2"/>
    </row>
    <row r="13" spans="1:7" ht="20.75" customHeight="1">
      <c r="A13" s="16" t="s">
        <v>29</v>
      </c>
      <c r="B13" s="16" t="s">
        <v>107</v>
      </c>
      <c r="C13" s="17"/>
      <c r="D13" s="18"/>
      <c r="E13" s="15"/>
      <c r="F13" s="2"/>
      <c r="G13" s="2"/>
    </row>
    <row r="14" spans="1:7" ht="20.75" customHeight="1">
      <c r="A14" s="16" t="s">
        <v>32</v>
      </c>
      <c r="B14" s="16" t="s">
        <v>108</v>
      </c>
      <c r="C14" s="17"/>
      <c r="D14" s="18"/>
      <c r="E14" s="15"/>
      <c r="F14" s="2"/>
      <c r="G14" s="2"/>
    </row>
    <row r="15" spans="1:7" ht="20.75" customHeight="1">
      <c r="A15" s="16" t="s">
        <v>35</v>
      </c>
      <c r="B15" s="16" t="s">
        <v>109</v>
      </c>
      <c r="C15" s="17"/>
      <c r="D15" s="18"/>
      <c r="E15" s="15"/>
      <c r="F15" s="2"/>
      <c r="G15" s="2"/>
    </row>
    <row r="16" spans="1:7" ht="20.75" customHeight="1">
      <c r="A16" s="16" t="s">
        <v>38</v>
      </c>
      <c r="B16" s="16" t="s">
        <v>110</v>
      </c>
      <c r="C16" s="17"/>
      <c r="D16" s="18"/>
      <c r="E16" s="15"/>
      <c r="F16" s="2"/>
      <c r="G16" s="2"/>
    </row>
    <row r="17" spans="1:7" ht="20.75" customHeight="1">
      <c r="A17" s="16" t="s">
        <v>40</v>
      </c>
      <c r="B17" s="16" t="s">
        <v>111</v>
      </c>
      <c r="C17" s="17"/>
      <c r="D17" s="18"/>
      <c r="E17" s="15"/>
      <c r="F17" s="2"/>
      <c r="G17" s="2"/>
    </row>
    <row r="18" spans="1:7" ht="20.75" customHeight="1">
      <c r="A18" s="16" t="s">
        <v>43</v>
      </c>
      <c r="B18" s="16" t="s">
        <v>112</v>
      </c>
      <c r="C18" s="17"/>
      <c r="D18" s="18"/>
      <c r="E18" s="15"/>
      <c r="F18" s="2"/>
      <c r="G18" s="2"/>
    </row>
    <row r="19" spans="1:7" ht="20.75" customHeight="1">
      <c r="A19" s="16" t="s">
        <v>46</v>
      </c>
      <c r="B19" s="16" t="s">
        <v>113</v>
      </c>
      <c r="C19" s="17"/>
      <c r="D19" s="18"/>
      <c r="E19" s="15"/>
      <c r="F19" s="2"/>
      <c r="G19" s="2"/>
    </row>
    <row r="20" spans="1:7" ht="21.2" customHeight="1">
      <c r="A20" s="19" t="s">
        <v>48</v>
      </c>
      <c r="B20" s="16" t="s">
        <v>114</v>
      </c>
      <c r="C20" s="20"/>
      <c r="D20" s="21"/>
      <c r="E20" s="15"/>
      <c r="F20" s="2"/>
      <c r="G20" s="2"/>
    </row>
    <row r="21" spans="1:7" ht="21.7" customHeight="1">
      <c r="A21" s="117" t="s">
        <v>115</v>
      </c>
      <c r="B21" s="101"/>
      <c r="C21" s="71" cm="1">
        <f t="array" ref="C21">SUM(C9:C20)</f>
        <v>0</v>
      </c>
      <c r="D21" s="69" t="s">
        <v>116</v>
      </c>
      <c r="E21" s="11"/>
      <c r="F21" s="2"/>
      <c r="G21" s="2"/>
    </row>
    <row r="22" spans="1:7" ht="20.85" customHeight="1">
      <c r="A22" s="30"/>
      <c r="B22" s="30"/>
      <c r="C22" s="30"/>
      <c r="D22" s="30"/>
      <c r="E22" s="2"/>
      <c r="F22" s="2"/>
      <c r="G22" s="2"/>
    </row>
    <row r="23" spans="1:7" ht="20.85" customHeight="1">
      <c r="A23" s="7"/>
      <c r="B23" s="7"/>
      <c r="C23" s="7"/>
      <c r="D23" s="7"/>
      <c r="E23" s="7"/>
      <c r="F23" s="7"/>
      <c r="G23" s="2"/>
    </row>
    <row r="24" spans="1:7" ht="21.7" customHeight="1">
      <c r="A24" s="69" t="s">
        <v>100</v>
      </c>
      <c r="B24" s="69" t="s">
        <v>57</v>
      </c>
      <c r="C24" s="69" t="s">
        <v>14</v>
      </c>
      <c r="D24" s="69" t="s">
        <v>15</v>
      </c>
      <c r="E24" s="69" t="s">
        <v>58</v>
      </c>
      <c r="F24" s="69" t="s">
        <v>117</v>
      </c>
      <c r="G24" s="11"/>
    </row>
    <row r="25" spans="1:7" ht="21.2" customHeight="1">
      <c r="A25" s="12" t="s">
        <v>17</v>
      </c>
      <c r="B25" s="12" t="s">
        <v>118</v>
      </c>
      <c r="C25" s="72"/>
      <c r="D25" s="14"/>
      <c r="E25" s="73">
        <v>1</v>
      </c>
      <c r="F25" s="74" cm="1">
        <f t="array" ref="F25">C25*E25</f>
        <v>0</v>
      </c>
      <c r="G25" s="15"/>
    </row>
    <row r="26" spans="1:7" ht="32.75" customHeight="1">
      <c r="A26" s="16" t="s">
        <v>20</v>
      </c>
      <c r="B26" s="16" t="s">
        <v>119</v>
      </c>
      <c r="C26" s="75"/>
      <c r="D26" s="18"/>
      <c r="E26" s="27">
        <v>1</v>
      </c>
      <c r="F26" s="76" cm="1">
        <f t="array" ref="F26">C26*E26</f>
        <v>0</v>
      </c>
      <c r="G26" s="15"/>
    </row>
    <row r="27" spans="1:7" ht="32.75" customHeight="1">
      <c r="A27" s="16" t="s">
        <v>23</v>
      </c>
      <c r="B27" s="16" t="s">
        <v>120</v>
      </c>
      <c r="C27" s="75"/>
      <c r="D27" s="18"/>
      <c r="E27" s="27">
        <v>2</v>
      </c>
      <c r="F27" s="76" cm="1">
        <f t="array" ref="F27">C27*E27</f>
        <v>0</v>
      </c>
      <c r="G27" s="15"/>
    </row>
    <row r="28" spans="1:7" ht="20.75" customHeight="1">
      <c r="A28" s="16" t="s">
        <v>26</v>
      </c>
      <c r="B28" s="16" t="s">
        <v>121</v>
      </c>
      <c r="C28" s="75"/>
      <c r="D28" s="18"/>
      <c r="E28" s="27">
        <v>2</v>
      </c>
      <c r="F28" s="76" cm="1">
        <f t="array" ref="F28">C28*E28</f>
        <v>0</v>
      </c>
      <c r="G28" s="15"/>
    </row>
    <row r="29" spans="1:7" ht="21.2" customHeight="1">
      <c r="A29" s="19" t="s">
        <v>29</v>
      </c>
      <c r="B29" s="19" t="s">
        <v>122</v>
      </c>
      <c r="C29" s="77"/>
      <c r="D29" s="21"/>
      <c r="E29" s="78">
        <v>1</v>
      </c>
      <c r="F29" s="79" cm="1">
        <f t="array" ref="F29">C29*E29</f>
        <v>0</v>
      </c>
      <c r="G29" s="80"/>
    </row>
    <row r="30" spans="1:7" ht="24.7" customHeight="1">
      <c r="A30" s="95" t="s">
        <v>115</v>
      </c>
      <c r="B30" s="118"/>
      <c r="C30" s="81"/>
      <c r="D30" s="29"/>
      <c r="E30" s="82"/>
      <c r="F30" s="83" cm="1">
        <f t="array" ref="F30">F25+F26+F27+F28+F29</f>
        <v>0</v>
      </c>
      <c r="G30" s="84" t="s">
        <v>126</v>
      </c>
    </row>
    <row r="31" spans="1:7" ht="21.7" customHeight="1">
      <c r="A31" s="29"/>
      <c r="B31" s="29"/>
      <c r="C31" s="29"/>
      <c r="D31" s="30"/>
      <c r="E31" s="30"/>
      <c r="F31" s="30"/>
      <c r="G31" s="30"/>
    </row>
    <row r="32" spans="1:7" ht="24.7" customHeight="1">
      <c r="A32" s="119" t="s">
        <v>124</v>
      </c>
      <c r="B32" s="120"/>
      <c r="C32" s="23" cm="1">
        <f t="array" ref="C32">C30+F30</f>
        <v>0</v>
      </c>
      <c r="D32" s="11"/>
      <c r="E32" s="2"/>
      <c r="F32" s="2"/>
      <c r="G32" s="2"/>
    </row>
    <row r="33" spans="1:7" ht="20.85" customHeight="1">
      <c r="A33" s="30"/>
      <c r="B33" s="30"/>
      <c r="C33" s="30"/>
      <c r="D33" s="2"/>
      <c r="E33" s="2"/>
      <c r="F33" s="2"/>
      <c r="G33" s="2"/>
    </row>
    <row r="34" spans="1:7" ht="20.100000000000001" customHeight="1">
      <c r="A34" s="6" t="s">
        <v>125</v>
      </c>
      <c r="B34" s="2"/>
      <c r="C34" s="2"/>
      <c r="D34" s="2"/>
      <c r="E34" s="2"/>
      <c r="F34" s="2"/>
      <c r="G34" s="2"/>
    </row>
    <row r="35" spans="1:7" ht="20.100000000000001" customHeight="1">
      <c r="A35" s="2"/>
      <c r="B35" s="2"/>
      <c r="C35" s="2"/>
      <c r="D35" s="2"/>
      <c r="E35" s="2"/>
      <c r="F35" s="2"/>
      <c r="G35" s="2"/>
    </row>
  </sheetData>
  <mergeCells count="4">
    <mergeCell ref="A1:G1"/>
    <mergeCell ref="A32:B32"/>
    <mergeCell ref="A21:B21"/>
    <mergeCell ref="A30:B30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workbookViewId="0">
      <selection sqref="A1:G1"/>
    </sheetView>
  </sheetViews>
  <sheetFormatPr defaultColWidth="16.33203125" defaultRowHeight="19.899999999999999" customHeight="1"/>
  <cols>
    <col min="1" max="1" width="16.33203125" style="90" customWidth="1"/>
    <col min="2" max="2" width="41.33203125" style="90" customWidth="1"/>
    <col min="3" max="3" width="16.33203125" style="90" customWidth="1"/>
    <col min="4" max="4" width="20.796875" style="90" customWidth="1"/>
    <col min="5" max="8" width="16.33203125" style="90" customWidth="1"/>
    <col min="9" max="16384" width="16.33203125" style="90"/>
  </cols>
  <sheetData>
    <row r="1" spans="1:7" ht="27.7" customHeight="1">
      <c r="A1" s="116" t="s">
        <v>97</v>
      </c>
      <c r="B1" s="116"/>
      <c r="C1" s="116"/>
      <c r="D1" s="116"/>
      <c r="E1" s="116"/>
      <c r="F1" s="116"/>
      <c r="G1" s="116"/>
    </row>
    <row r="2" spans="1:7" ht="20.100000000000001" customHeight="1">
      <c r="A2" s="67"/>
      <c r="B2" s="67"/>
      <c r="C2" s="67"/>
      <c r="D2" s="67"/>
      <c r="E2" s="2"/>
      <c r="F2" s="2"/>
      <c r="G2" s="2"/>
    </row>
    <row r="3" spans="1:7" ht="23" customHeight="1">
      <c r="A3" s="3" t="s">
        <v>2</v>
      </c>
      <c r="B3" s="68" cm="1">
        <f t="array" ref="B3">'D J1 - ='!B5</f>
        <v>0</v>
      </c>
      <c r="C3" s="3" t="s">
        <v>3</v>
      </c>
      <c r="D3" s="68" cm="1">
        <f t="array" ref="D3">'D J3 - ='!E5</f>
        <v>0</v>
      </c>
      <c r="E3" s="2"/>
      <c r="F3" s="2"/>
      <c r="G3" s="2"/>
    </row>
    <row r="4" spans="1:7" ht="23" customHeight="1">
      <c r="A4" s="3" t="s">
        <v>4</v>
      </c>
      <c r="B4" s="4" t="str" cm="1">
        <f t="array" ref="B4">'D J6 - ='!B6</f>
        <v>J6</v>
      </c>
      <c r="C4" s="3" t="s">
        <v>6</v>
      </c>
      <c r="D4" s="4" t="str" cm="1">
        <f t="array" ref="D4">'D J6 - ='!E6</f>
        <v>K6</v>
      </c>
      <c r="E4" s="2"/>
      <c r="F4" s="2"/>
      <c r="G4" s="2"/>
    </row>
    <row r="5" spans="1:7" ht="23" customHeight="1">
      <c r="A5" s="3" t="s">
        <v>98</v>
      </c>
      <c r="B5" s="68" cm="1">
        <f t="array" ref="B5">'D J1 - ='!B7</f>
        <v>0</v>
      </c>
      <c r="C5" s="3" t="s">
        <v>99</v>
      </c>
      <c r="D5" s="5" cm="1">
        <f t="array" ref="D5">C32</f>
        <v>0</v>
      </c>
      <c r="E5" s="2"/>
      <c r="F5" s="2"/>
      <c r="G5" s="2"/>
    </row>
    <row r="6" spans="1:7" ht="20.100000000000001" customHeight="1">
      <c r="A6" s="2"/>
      <c r="B6" s="2"/>
      <c r="C6" s="2"/>
      <c r="D6" s="2"/>
      <c r="E6" s="2"/>
      <c r="F6" s="2"/>
      <c r="G6" s="2"/>
    </row>
    <row r="7" spans="1:7" ht="20.85" customHeight="1">
      <c r="A7" s="7"/>
      <c r="B7" s="7"/>
      <c r="C7" s="7"/>
      <c r="D7" s="7"/>
      <c r="E7" s="2"/>
      <c r="F7" s="2"/>
      <c r="G7" s="2"/>
    </row>
    <row r="8" spans="1:7" ht="21.7" customHeight="1">
      <c r="A8" s="69" t="s">
        <v>100</v>
      </c>
      <c r="B8" s="70" t="s">
        <v>101</v>
      </c>
      <c r="C8" s="69" t="s">
        <v>102</v>
      </c>
      <c r="D8" s="69" t="s">
        <v>16</v>
      </c>
      <c r="E8" s="11"/>
      <c r="F8" s="2"/>
      <c r="G8" s="2"/>
    </row>
    <row r="9" spans="1:7" ht="21.2" customHeight="1">
      <c r="A9" s="12" t="s">
        <v>17</v>
      </c>
      <c r="B9" s="16" t="s">
        <v>103</v>
      </c>
      <c r="C9" s="13"/>
      <c r="D9" s="14"/>
      <c r="E9" s="15"/>
      <c r="F9" s="2"/>
      <c r="G9" s="2"/>
    </row>
    <row r="10" spans="1:7" ht="20.75" customHeight="1">
      <c r="A10" s="16" t="s">
        <v>20</v>
      </c>
      <c r="B10" s="16" t="s">
        <v>104</v>
      </c>
      <c r="C10" s="17"/>
      <c r="D10" s="18"/>
      <c r="E10" s="15"/>
      <c r="F10" s="2"/>
      <c r="G10" s="2"/>
    </row>
    <row r="11" spans="1:7" ht="20.75" customHeight="1">
      <c r="A11" s="16" t="s">
        <v>23</v>
      </c>
      <c r="B11" s="16" t="s">
        <v>105</v>
      </c>
      <c r="C11" s="17"/>
      <c r="D11" s="18"/>
      <c r="E11" s="15"/>
      <c r="F11" s="2"/>
      <c r="G11" s="2"/>
    </row>
    <row r="12" spans="1:7" ht="20.75" customHeight="1">
      <c r="A12" s="16" t="s">
        <v>26</v>
      </c>
      <c r="B12" s="16" t="s">
        <v>106</v>
      </c>
      <c r="C12" s="17"/>
      <c r="D12" s="18"/>
      <c r="E12" s="15"/>
      <c r="F12" s="2"/>
      <c r="G12" s="2"/>
    </row>
    <row r="13" spans="1:7" ht="20.75" customHeight="1">
      <c r="A13" s="16" t="s">
        <v>29</v>
      </c>
      <c r="B13" s="16" t="s">
        <v>107</v>
      </c>
      <c r="C13" s="17"/>
      <c r="D13" s="18"/>
      <c r="E13" s="15"/>
      <c r="F13" s="2"/>
      <c r="G13" s="2"/>
    </row>
    <row r="14" spans="1:7" ht="20.75" customHeight="1">
      <c r="A14" s="16" t="s">
        <v>32</v>
      </c>
      <c r="B14" s="16" t="s">
        <v>108</v>
      </c>
      <c r="C14" s="17"/>
      <c r="D14" s="18"/>
      <c r="E14" s="15"/>
      <c r="F14" s="2"/>
      <c r="G14" s="2"/>
    </row>
    <row r="15" spans="1:7" ht="20.75" customHeight="1">
      <c r="A15" s="16" t="s">
        <v>35</v>
      </c>
      <c r="B15" s="16" t="s">
        <v>109</v>
      </c>
      <c r="C15" s="17"/>
      <c r="D15" s="18"/>
      <c r="E15" s="15"/>
      <c r="F15" s="2"/>
      <c r="G15" s="2"/>
    </row>
    <row r="16" spans="1:7" ht="20.75" customHeight="1">
      <c r="A16" s="16" t="s">
        <v>38</v>
      </c>
      <c r="B16" s="16" t="s">
        <v>110</v>
      </c>
      <c r="C16" s="17"/>
      <c r="D16" s="18"/>
      <c r="E16" s="15"/>
      <c r="F16" s="2"/>
      <c r="G16" s="2"/>
    </row>
    <row r="17" spans="1:7" ht="20.75" customHeight="1">
      <c r="A17" s="16" t="s">
        <v>40</v>
      </c>
      <c r="B17" s="16" t="s">
        <v>111</v>
      </c>
      <c r="C17" s="17"/>
      <c r="D17" s="18"/>
      <c r="E17" s="15"/>
      <c r="F17" s="2"/>
      <c r="G17" s="2"/>
    </row>
    <row r="18" spans="1:7" ht="20.75" customHeight="1">
      <c r="A18" s="16" t="s">
        <v>43</v>
      </c>
      <c r="B18" s="16" t="s">
        <v>112</v>
      </c>
      <c r="C18" s="17"/>
      <c r="D18" s="18"/>
      <c r="E18" s="15"/>
      <c r="F18" s="2"/>
      <c r="G18" s="2"/>
    </row>
    <row r="19" spans="1:7" ht="20.75" customHeight="1">
      <c r="A19" s="16" t="s">
        <v>46</v>
      </c>
      <c r="B19" s="16" t="s">
        <v>113</v>
      </c>
      <c r="C19" s="17"/>
      <c r="D19" s="18"/>
      <c r="E19" s="15"/>
      <c r="F19" s="2"/>
      <c r="G19" s="2"/>
    </row>
    <row r="20" spans="1:7" ht="21.2" customHeight="1">
      <c r="A20" s="19" t="s">
        <v>48</v>
      </c>
      <c r="B20" s="16" t="s">
        <v>114</v>
      </c>
      <c r="C20" s="20"/>
      <c r="D20" s="21"/>
      <c r="E20" s="15"/>
      <c r="F20" s="2"/>
      <c r="G20" s="2"/>
    </row>
    <row r="21" spans="1:7" ht="21.7" customHeight="1">
      <c r="A21" s="117" t="s">
        <v>115</v>
      </c>
      <c r="B21" s="101"/>
      <c r="C21" s="71" cm="1">
        <f t="array" ref="C21">SUM(C9:C20)</f>
        <v>0</v>
      </c>
      <c r="D21" s="69" t="s">
        <v>116</v>
      </c>
      <c r="E21" s="11"/>
      <c r="F21" s="2"/>
      <c r="G21" s="2"/>
    </row>
    <row r="22" spans="1:7" ht="20.85" customHeight="1">
      <c r="A22" s="30"/>
      <c r="B22" s="30"/>
      <c r="C22" s="30"/>
      <c r="D22" s="30"/>
      <c r="E22" s="2"/>
      <c r="F22" s="2"/>
      <c r="G22" s="2"/>
    </row>
    <row r="23" spans="1:7" ht="20.85" customHeight="1">
      <c r="A23" s="7"/>
      <c r="B23" s="7"/>
      <c r="C23" s="7"/>
      <c r="D23" s="7"/>
      <c r="E23" s="7"/>
      <c r="F23" s="7"/>
      <c r="G23" s="2"/>
    </row>
    <row r="24" spans="1:7" ht="21.7" customHeight="1">
      <c r="A24" s="69" t="s">
        <v>100</v>
      </c>
      <c r="B24" s="69" t="s">
        <v>57</v>
      </c>
      <c r="C24" s="69" t="s">
        <v>14</v>
      </c>
      <c r="D24" s="69" t="s">
        <v>15</v>
      </c>
      <c r="E24" s="69" t="s">
        <v>58</v>
      </c>
      <c r="F24" s="69" t="s">
        <v>117</v>
      </c>
      <c r="G24" s="11"/>
    </row>
    <row r="25" spans="1:7" ht="21.2" customHeight="1">
      <c r="A25" s="12" t="s">
        <v>17</v>
      </c>
      <c r="B25" s="12" t="s">
        <v>118</v>
      </c>
      <c r="C25" s="72"/>
      <c r="D25" s="14"/>
      <c r="E25" s="73">
        <v>1</v>
      </c>
      <c r="F25" s="74" cm="1">
        <f t="array" ref="F25">C25*E25</f>
        <v>0</v>
      </c>
      <c r="G25" s="15"/>
    </row>
    <row r="26" spans="1:7" ht="32.75" customHeight="1">
      <c r="A26" s="16" t="s">
        <v>20</v>
      </c>
      <c r="B26" s="16" t="s">
        <v>119</v>
      </c>
      <c r="C26" s="75"/>
      <c r="D26" s="18"/>
      <c r="E26" s="27">
        <v>1</v>
      </c>
      <c r="F26" s="76" cm="1">
        <f t="array" ref="F26">C26*E26</f>
        <v>0</v>
      </c>
      <c r="G26" s="15"/>
    </row>
    <row r="27" spans="1:7" ht="32.75" customHeight="1">
      <c r="A27" s="16" t="s">
        <v>23</v>
      </c>
      <c r="B27" s="16" t="s">
        <v>120</v>
      </c>
      <c r="C27" s="75"/>
      <c r="D27" s="18"/>
      <c r="E27" s="27">
        <v>2</v>
      </c>
      <c r="F27" s="76" cm="1">
        <f t="array" ref="F27">C27*E27</f>
        <v>0</v>
      </c>
      <c r="G27" s="15"/>
    </row>
    <row r="28" spans="1:7" ht="20.75" customHeight="1">
      <c r="A28" s="16" t="s">
        <v>26</v>
      </c>
      <c r="B28" s="16" t="s">
        <v>121</v>
      </c>
      <c r="C28" s="75"/>
      <c r="D28" s="18"/>
      <c r="E28" s="27">
        <v>2</v>
      </c>
      <c r="F28" s="76" cm="1">
        <f t="array" ref="F28">C28*E28</f>
        <v>0</v>
      </c>
      <c r="G28" s="15"/>
    </row>
    <row r="29" spans="1:7" ht="21.2" customHeight="1">
      <c r="A29" s="19" t="s">
        <v>29</v>
      </c>
      <c r="B29" s="19" t="s">
        <v>122</v>
      </c>
      <c r="C29" s="77"/>
      <c r="D29" s="21"/>
      <c r="E29" s="78">
        <v>1</v>
      </c>
      <c r="F29" s="79" cm="1">
        <f t="array" ref="F29">C29*E29</f>
        <v>0</v>
      </c>
      <c r="G29" s="80"/>
    </row>
    <row r="30" spans="1:7" ht="24.7" customHeight="1">
      <c r="A30" s="95" t="s">
        <v>115</v>
      </c>
      <c r="B30" s="118"/>
      <c r="C30" s="81"/>
      <c r="D30" s="29"/>
      <c r="E30" s="82"/>
      <c r="F30" s="83" cm="1">
        <f t="array" ref="F30">F25+F26+F27+F28+F29</f>
        <v>0</v>
      </c>
      <c r="G30" s="84" t="s">
        <v>126</v>
      </c>
    </row>
    <row r="31" spans="1:7" ht="21.7" customHeight="1">
      <c r="A31" s="29"/>
      <c r="B31" s="29"/>
      <c r="C31" s="29"/>
      <c r="D31" s="30"/>
      <c r="E31" s="30"/>
      <c r="F31" s="30"/>
      <c r="G31" s="30"/>
    </row>
    <row r="32" spans="1:7" ht="24.7" customHeight="1">
      <c r="A32" s="119" t="s">
        <v>124</v>
      </c>
      <c r="B32" s="120"/>
      <c r="C32" s="23" cm="1">
        <f t="array" ref="C32">C30+F30</f>
        <v>0</v>
      </c>
      <c r="D32" s="11"/>
      <c r="E32" s="2"/>
      <c r="F32" s="2"/>
      <c r="G32" s="2"/>
    </row>
    <row r="33" spans="1:7" ht="20.85" customHeight="1">
      <c r="A33" s="30"/>
      <c r="B33" s="30"/>
      <c r="C33" s="30"/>
      <c r="D33" s="2"/>
      <c r="E33" s="2"/>
      <c r="F33" s="2"/>
      <c r="G33" s="2"/>
    </row>
    <row r="34" spans="1:7" ht="20.100000000000001" customHeight="1">
      <c r="A34" s="6" t="s">
        <v>125</v>
      </c>
      <c r="B34" s="2"/>
      <c r="C34" s="2"/>
      <c r="D34" s="2"/>
      <c r="E34" s="2"/>
      <c r="F34" s="2"/>
      <c r="G34" s="2"/>
    </row>
    <row r="35" spans="1:7" ht="20.100000000000001" customHeight="1">
      <c r="A35" s="2"/>
      <c r="B35" s="2"/>
      <c r="C35" s="2"/>
      <c r="D35" s="2"/>
      <c r="E35" s="2"/>
      <c r="F35" s="2"/>
      <c r="G35" s="2"/>
    </row>
  </sheetData>
  <mergeCells count="4">
    <mergeCell ref="A1:G1"/>
    <mergeCell ref="A32:B32"/>
    <mergeCell ref="A21:B21"/>
    <mergeCell ref="A30:B30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workbookViewId="0">
      <selection sqref="A1:G1"/>
    </sheetView>
  </sheetViews>
  <sheetFormatPr defaultColWidth="16.33203125" defaultRowHeight="19.899999999999999" customHeight="1"/>
  <cols>
    <col min="1" max="1" width="16.33203125" style="91" customWidth="1"/>
    <col min="2" max="2" width="41.33203125" style="91" customWidth="1"/>
    <col min="3" max="3" width="16.33203125" style="91" customWidth="1"/>
    <col min="4" max="4" width="20.796875" style="91" customWidth="1"/>
    <col min="5" max="8" width="16.33203125" style="91" customWidth="1"/>
    <col min="9" max="16384" width="16.33203125" style="91"/>
  </cols>
  <sheetData>
    <row r="1" spans="1:7" ht="27.7" customHeight="1">
      <c r="A1" s="116" t="s">
        <v>97</v>
      </c>
      <c r="B1" s="116"/>
      <c r="C1" s="116"/>
      <c r="D1" s="116"/>
      <c r="E1" s="116"/>
      <c r="F1" s="116"/>
      <c r="G1" s="116"/>
    </row>
    <row r="2" spans="1:7" ht="20.100000000000001" customHeight="1">
      <c r="A2" s="67"/>
      <c r="B2" s="67"/>
      <c r="C2" s="67"/>
      <c r="D2" s="67"/>
      <c r="E2" s="2"/>
      <c r="F2" s="2"/>
      <c r="G2" s="2"/>
    </row>
    <row r="3" spans="1:7" ht="23" customHeight="1">
      <c r="A3" s="3" t="s">
        <v>2</v>
      </c>
      <c r="B3" s="68" cm="1">
        <f t="array" ref="B3">'D J1 - ='!B5</f>
        <v>0</v>
      </c>
      <c r="C3" s="3" t="s">
        <v>3</v>
      </c>
      <c r="D3" s="68" cm="1">
        <f t="array" ref="D3">'D J3 - ='!E5</f>
        <v>0</v>
      </c>
      <c r="E3" s="2"/>
      <c r="F3" s="2"/>
      <c r="G3" s="2"/>
    </row>
    <row r="4" spans="1:7" ht="23" customHeight="1">
      <c r="A4" s="3" t="s">
        <v>4</v>
      </c>
      <c r="B4" s="4" t="str" cm="1">
        <f t="array" ref="B4">'D J7 - ='!B6</f>
        <v>J7</v>
      </c>
      <c r="C4" s="3" t="s">
        <v>6</v>
      </c>
      <c r="D4" s="4" t="str" cm="1">
        <f t="array" ref="D4">'D J7 - ='!E6</f>
        <v>K7</v>
      </c>
      <c r="E4" s="2"/>
      <c r="F4" s="2"/>
      <c r="G4" s="2"/>
    </row>
    <row r="5" spans="1:7" ht="23" customHeight="1">
      <c r="A5" s="3" t="s">
        <v>98</v>
      </c>
      <c r="B5" s="68" cm="1">
        <f t="array" ref="B5">'D J1 - ='!B7</f>
        <v>0</v>
      </c>
      <c r="C5" s="3" t="s">
        <v>99</v>
      </c>
      <c r="D5" s="5" cm="1">
        <f t="array" ref="D5">C32</f>
        <v>0</v>
      </c>
      <c r="E5" s="2"/>
      <c r="F5" s="2"/>
      <c r="G5" s="2"/>
    </row>
    <row r="6" spans="1:7" ht="20.100000000000001" customHeight="1">
      <c r="A6" s="2"/>
      <c r="B6" s="2"/>
      <c r="C6" s="2"/>
      <c r="D6" s="2"/>
      <c r="E6" s="2"/>
      <c r="F6" s="2"/>
      <c r="G6" s="2"/>
    </row>
    <row r="7" spans="1:7" ht="20.85" customHeight="1">
      <c r="A7" s="7"/>
      <c r="B7" s="7"/>
      <c r="C7" s="7"/>
      <c r="D7" s="7"/>
      <c r="E7" s="2"/>
      <c r="F7" s="2"/>
      <c r="G7" s="2"/>
    </row>
    <row r="8" spans="1:7" ht="21.7" customHeight="1">
      <c r="A8" s="69" t="s">
        <v>100</v>
      </c>
      <c r="B8" s="70" t="s">
        <v>101</v>
      </c>
      <c r="C8" s="69" t="s">
        <v>102</v>
      </c>
      <c r="D8" s="69" t="s">
        <v>16</v>
      </c>
      <c r="E8" s="11"/>
      <c r="F8" s="2"/>
      <c r="G8" s="2"/>
    </row>
    <row r="9" spans="1:7" ht="21.2" customHeight="1">
      <c r="A9" s="12" t="s">
        <v>17</v>
      </c>
      <c r="B9" s="16" t="s">
        <v>103</v>
      </c>
      <c r="C9" s="13"/>
      <c r="D9" s="14"/>
      <c r="E9" s="15"/>
      <c r="F9" s="2"/>
      <c r="G9" s="2"/>
    </row>
    <row r="10" spans="1:7" ht="20.75" customHeight="1">
      <c r="A10" s="16" t="s">
        <v>20</v>
      </c>
      <c r="B10" s="16" t="s">
        <v>104</v>
      </c>
      <c r="C10" s="17"/>
      <c r="D10" s="18"/>
      <c r="E10" s="15"/>
      <c r="F10" s="2"/>
      <c r="G10" s="2"/>
    </row>
    <row r="11" spans="1:7" ht="20.75" customHeight="1">
      <c r="A11" s="16" t="s">
        <v>23</v>
      </c>
      <c r="B11" s="16" t="s">
        <v>105</v>
      </c>
      <c r="C11" s="17"/>
      <c r="D11" s="18"/>
      <c r="E11" s="15"/>
      <c r="F11" s="2"/>
      <c r="G11" s="2"/>
    </row>
    <row r="12" spans="1:7" ht="20.75" customHeight="1">
      <c r="A12" s="16" t="s">
        <v>26</v>
      </c>
      <c r="B12" s="16" t="s">
        <v>106</v>
      </c>
      <c r="C12" s="17"/>
      <c r="D12" s="18"/>
      <c r="E12" s="15"/>
      <c r="F12" s="2"/>
      <c r="G12" s="2"/>
    </row>
    <row r="13" spans="1:7" ht="20.75" customHeight="1">
      <c r="A13" s="16" t="s">
        <v>29</v>
      </c>
      <c r="B13" s="16" t="s">
        <v>107</v>
      </c>
      <c r="C13" s="17"/>
      <c r="D13" s="18"/>
      <c r="E13" s="15"/>
      <c r="F13" s="2"/>
      <c r="G13" s="2"/>
    </row>
    <row r="14" spans="1:7" ht="20.75" customHeight="1">
      <c r="A14" s="16" t="s">
        <v>32</v>
      </c>
      <c r="B14" s="16" t="s">
        <v>108</v>
      </c>
      <c r="C14" s="17"/>
      <c r="D14" s="18"/>
      <c r="E14" s="15"/>
      <c r="F14" s="2"/>
      <c r="G14" s="2"/>
    </row>
    <row r="15" spans="1:7" ht="20.75" customHeight="1">
      <c r="A15" s="16" t="s">
        <v>35</v>
      </c>
      <c r="B15" s="16" t="s">
        <v>109</v>
      </c>
      <c r="C15" s="17"/>
      <c r="D15" s="18"/>
      <c r="E15" s="15"/>
      <c r="F15" s="2"/>
      <c r="G15" s="2"/>
    </row>
    <row r="16" spans="1:7" ht="20.75" customHeight="1">
      <c r="A16" s="16" t="s">
        <v>38</v>
      </c>
      <c r="B16" s="16" t="s">
        <v>110</v>
      </c>
      <c r="C16" s="17"/>
      <c r="D16" s="18"/>
      <c r="E16" s="15"/>
      <c r="F16" s="2"/>
      <c r="G16" s="2"/>
    </row>
    <row r="17" spans="1:7" ht="20.75" customHeight="1">
      <c r="A17" s="16" t="s">
        <v>40</v>
      </c>
      <c r="B17" s="16" t="s">
        <v>111</v>
      </c>
      <c r="C17" s="17"/>
      <c r="D17" s="18"/>
      <c r="E17" s="15"/>
      <c r="F17" s="2"/>
      <c r="G17" s="2"/>
    </row>
    <row r="18" spans="1:7" ht="20.75" customHeight="1">
      <c r="A18" s="16" t="s">
        <v>43</v>
      </c>
      <c r="B18" s="16" t="s">
        <v>112</v>
      </c>
      <c r="C18" s="17"/>
      <c r="D18" s="18"/>
      <c r="E18" s="15"/>
      <c r="F18" s="2"/>
      <c r="G18" s="2"/>
    </row>
    <row r="19" spans="1:7" ht="20.75" customHeight="1">
      <c r="A19" s="16" t="s">
        <v>46</v>
      </c>
      <c r="B19" s="16" t="s">
        <v>113</v>
      </c>
      <c r="C19" s="17"/>
      <c r="D19" s="18"/>
      <c r="E19" s="15"/>
      <c r="F19" s="2"/>
      <c r="G19" s="2"/>
    </row>
    <row r="20" spans="1:7" ht="21.2" customHeight="1">
      <c r="A20" s="19" t="s">
        <v>48</v>
      </c>
      <c r="B20" s="16" t="s">
        <v>114</v>
      </c>
      <c r="C20" s="20"/>
      <c r="D20" s="21"/>
      <c r="E20" s="15"/>
      <c r="F20" s="2"/>
      <c r="G20" s="2"/>
    </row>
    <row r="21" spans="1:7" ht="21.7" customHeight="1">
      <c r="A21" s="117" t="s">
        <v>115</v>
      </c>
      <c r="B21" s="101"/>
      <c r="C21" s="71" cm="1">
        <f t="array" ref="C21">SUM(C9:C20)</f>
        <v>0</v>
      </c>
      <c r="D21" s="69" t="s">
        <v>116</v>
      </c>
      <c r="E21" s="11"/>
      <c r="F21" s="2"/>
      <c r="G21" s="2"/>
    </row>
    <row r="22" spans="1:7" ht="20.85" customHeight="1">
      <c r="A22" s="30"/>
      <c r="B22" s="30"/>
      <c r="C22" s="30"/>
      <c r="D22" s="30"/>
      <c r="E22" s="2"/>
      <c r="F22" s="2"/>
      <c r="G22" s="2"/>
    </row>
    <row r="23" spans="1:7" ht="20.85" customHeight="1">
      <c r="A23" s="7"/>
      <c r="B23" s="7"/>
      <c r="C23" s="7"/>
      <c r="D23" s="7"/>
      <c r="E23" s="7"/>
      <c r="F23" s="7"/>
      <c r="G23" s="2"/>
    </row>
    <row r="24" spans="1:7" ht="21.7" customHeight="1">
      <c r="A24" s="69" t="s">
        <v>100</v>
      </c>
      <c r="B24" s="69" t="s">
        <v>57</v>
      </c>
      <c r="C24" s="69" t="s">
        <v>14</v>
      </c>
      <c r="D24" s="69" t="s">
        <v>15</v>
      </c>
      <c r="E24" s="69" t="s">
        <v>58</v>
      </c>
      <c r="F24" s="69" t="s">
        <v>117</v>
      </c>
      <c r="G24" s="11"/>
    </row>
    <row r="25" spans="1:7" ht="21.2" customHeight="1">
      <c r="A25" s="12" t="s">
        <v>17</v>
      </c>
      <c r="B25" s="12" t="s">
        <v>118</v>
      </c>
      <c r="C25" s="72"/>
      <c r="D25" s="14"/>
      <c r="E25" s="73">
        <v>1</v>
      </c>
      <c r="F25" s="74" cm="1">
        <f t="array" ref="F25">C25*E25</f>
        <v>0</v>
      </c>
      <c r="G25" s="15"/>
    </row>
    <row r="26" spans="1:7" ht="32.75" customHeight="1">
      <c r="A26" s="16" t="s">
        <v>20</v>
      </c>
      <c r="B26" s="16" t="s">
        <v>119</v>
      </c>
      <c r="C26" s="75"/>
      <c r="D26" s="18"/>
      <c r="E26" s="27">
        <v>1</v>
      </c>
      <c r="F26" s="76" cm="1">
        <f t="array" ref="F26">C26*E26</f>
        <v>0</v>
      </c>
      <c r="G26" s="15"/>
    </row>
    <row r="27" spans="1:7" ht="32.75" customHeight="1">
      <c r="A27" s="16" t="s">
        <v>23</v>
      </c>
      <c r="B27" s="16" t="s">
        <v>120</v>
      </c>
      <c r="C27" s="75"/>
      <c r="D27" s="18"/>
      <c r="E27" s="27">
        <v>2</v>
      </c>
      <c r="F27" s="76" cm="1">
        <f t="array" ref="F27">C27*E27</f>
        <v>0</v>
      </c>
      <c r="G27" s="15"/>
    </row>
    <row r="28" spans="1:7" ht="20.75" customHeight="1">
      <c r="A28" s="16" t="s">
        <v>26</v>
      </c>
      <c r="B28" s="16" t="s">
        <v>121</v>
      </c>
      <c r="C28" s="75"/>
      <c r="D28" s="18"/>
      <c r="E28" s="27">
        <v>2</v>
      </c>
      <c r="F28" s="76" cm="1">
        <f t="array" ref="F28">C28*E28</f>
        <v>0</v>
      </c>
      <c r="G28" s="15"/>
    </row>
    <row r="29" spans="1:7" ht="21.2" customHeight="1">
      <c r="A29" s="19" t="s">
        <v>29</v>
      </c>
      <c r="B29" s="19" t="s">
        <v>122</v>
      </c>
      <c r="C29" s="77"/>
      <c r="D29" s="21"/>
      <c r="E29" s="78">
        <v>1</v>
      </c>
      <c r="F29" s="79" cm="1">
        <f t="array" ref="F29">C29*E29</f>
        <v>0</v>
      </c>
      <c r="G29" s="80"/>
    </row>
    <row r="30" spans="1:7" ht="24.7" customHeight="1">
      <c r="A30" s="95" t="s">
        <v>115</v>
      </c>
      <c r="B30" s="118"/>
      <c r="C30" s="81"/>
      <c r="D30" s="29"/>
      <c r="E30" s="82"/>
      <c r="F30" s="83" cm="1">
        <f t="array" ref="F30">F25+F26+F27+F28+F29</f>
        <v>0</v>
      </c>
      <c r="G30" s="84" t="s">
        <v>126</v>
      </c>
    </row>
    <row r="31" spans="1:7" ht="21.7" customHeight="1">
      <c r="A31" s="29"/>
      <c r="B31" s="29"/>
      <c r="C31" s="29"/>
      <c r="D31" s="30"/>
      <c r="E31" s="30"/>
      <c r="F31" s="30"/>
      <c r="G31" s="30"/>
    </row>
    <row r="32" spans="1:7" ht="24.7" customHeight="1">
      <c r="A32" s="119" t="s">
        <v>124</v>
      </c>
      <c r="B32" s="120"/>
      <c r="C32" s="23" cm="1">
        <f t="array" ref="C32">C30+F30</f>
        <v>0</v>
      </c>
      <c r="D32" s="11"/>
      <c r="E32" s="2"/>
      <c r="F32" s="2"/>
      <c r="G32" s="2"/>
    </row>
    <row r="33" spans="1:7" ht="20.85" customHeight="1">
      <c r="A33" s="30"/>
      <c r="B33" s="30"/>
      <c r="C33" s="30"/>
      <c r="D33" s="2"/>
      <c r="E33" s="2"/>
      <c r="F33" s="2"/>
      <c r="G33" s="2"/>
    </row>
    <row r="34" spans="1:7" ht="20.100000000000001" customHeight="1">
      <c r="A34" s="6" t="s">
        <v>125</v>
      </c>
      <c r="B34" s="2"/>
      <c r="C34" s="2"/>
      <c r="D34" s="2"/>
      <c r="E34" s="2"/>
      <c r="F34" s="2"/>
      <c r="G34" s="2"/>
    </row>
    <row r="35" spans="1:7" ht="20.100000000000001" customHeight="1">
      <c r="A35" s="2"/>
      <c r="B35" s="2"/>
      <c r="C35" s="2"/>
      <c r="D35" s="2"/>
      <c r="E35" s="2"/>
      <c r="F35" s="2"/>
      <c r="G35" s="2"/>
    </row>
  </sheetData>
  <mergeCells count="4">
    <mergeCell ref="A1:G1"/>
    <mergeCell ref="A32:B32"/>
    <mergeCell ref="A21:B21"/>
    <mergeCell ref="A30:B30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workbookViewId="0">
      <selection sqref="A1:G1"/>
    </sheetView>
  </sheetViews>
  <sheetFormatPr defaultColWidth="16.33203125" defaultRowHeight="19.899999999999999" customHeight="1"/>
  <cols>
    <col min="1" max="1" width="16.33203125" style="92" customWidth="1"/>
    <col min="2" max="2" width="41.33203125" style="92" customWidth="1"/>
    <col min="3" max="3" width="16.33203125" style="92" customWidth="1"/>
    <col min="4" max="4" width="20.796875" style="92" customWidth="1"/>
    <col min="5" max="8" width="16.33203125" style="92" customWidth="1"/>
    <col min="9" max="16384" width="16.33203125" style="92"/>
  </cols>
  <sheetData>
    <row r="1" spans="1:7" ht="27.7" customHeight="1">
      <c r="A1" s="116" t="s">
        <v>97</v>
      </c>
      <c r="B1" s="116"/>
      <c r="C1" s="116"/>
      <c r="D1" s="116"/>
      <c r="E1" s="116"/>
      <c r="F1" s="116"/>
      <c r="G1" s="116"/>
    </row>
    <row r="2" spans="1:7" ht="20.100000000000001" customHeight="1">
      <c r="A2" s="67"/>
      <c r="B2" s="67"/>
      <c r="C2" s="67"/>
      <c r="D2" s="67"/>
      <c r="E2" s="2"/>
      <c r="F2" s="2"/>
      <c r="G2" s="2"/>
    </row>
    <row r="3" spans="1:7" ht="23" customHeight="1">
      <c r="A3" s="3" t="s">
        <v>2</v>
      </c>
      <c r="B3" s="68" cm="1">
        <f t="array" ref="B3">'D J1 - ='!B5</f>
        <v>0</v>
      </c>
      <c r="C3" s="3" t="s">
        <v>3</v>
      </c>
      <c r="D3" s="68" cm="1">
        <f t="array" ref="D3">'D J3 - ='!E5</f>
        <v>0</v>
      </c>
      <c r="E3" s="2"/>
      <c r="F3" s="2"/>
      <c r="G3" s="2"/>
    </row>
    <row r="4" spans="1:7" ht="23" customHeight="1">
      <c r="A4" s="3" t="s">
        <v>4</v>
      </c>
      <c r="B4" s="4" t="str" cm="1">
        <f t="array" ref="B4">'D J8 - ='!B6</f>
        <v>J8</v>
      </c>
      <c r="C4" s="3" t="s">
        <v>6</v>
      </c>
      <c r="D4" s="4" t="str" cm="1">
        <f t="array" ref="D4">'D J8 - ='!E6</f>
        <v>K8</v>
      </c>
      <c r="E4" s="2"/>
      <c r="F4" s="2"/>
      <c r="G4" s="2"/>
    </row>
    <row r="5" spans="1:7" ht="23" customHeight="1">
      <c r="A5" s="3" t="s">
        <v>98</v>
      </c>
      <c r="B5" s="68" cm="1">
        <f t="array" ref="B5">'D J1 - ='!B7</f>
        <v>0</v>
      </c>
      <c r="C5" s="3" t="s">
        <v>99</v>
      </c>
      <c r="D5" s="5" cm="1">
        <f t="array" ref="D5">C32</f>
        <v>0</v>
      </c>
      <c r="E5" s="2"/>
      <c r="F5" s="2"/>
      <c r="G5" s="2"/>
    </row>
    <row r="6" spans="1:7" ht="20.100000000000001" customHeight="1">
      <c r="A6" s="2"/>
      <c r="B6" s="2"/>
      <c r="C6" s="2"/>
      <c r="D6" s="2"/>
      <c r="E6" s="2"/>
      <c r="F6" s="2"/>
      <c r="G6" s="2"/>
    </row>
    <row r="7" spans="1:7" ht="20.85" customHeight="1">
      <c r="A7" s="7"/>
      <c r="B7" s="7"/>
      <c r="C7" s="7"/>
      <c r="D7" s="7"/>
      <c r="E7" s="2"/>
      <c r="F7" s="2"/>
      <c r="G7" s="2"/>
    </row>
    <row r="8" spans="1:7" ht="21.7" customHeight="1">
      <c r="A8" s="69" t="s">
        <v>100</v>
      </c>
      <c r="B8" s="70" t="s">
        <v>101</v>
      </c>
      <c r="C8" s="69" t="s">
        <v>102</v>
      </c>
      <c r="D8" s="69" t="s">
        <v>16</v>
      </c>
      <c r="E8" s="11"/>
      <c r="F8" s="2"/>
      <c r="G8" s="2"/>
    </row>
    <row r="9" spans="1:7" ht="21.2" customHeight="1">
      <c r="A9" s="12" t="s">
        <v>17</v>
      </c>
      <c r="B9" s="16" t="s">
        <v>103</v>
      </c>
      <c r="C9" s="13"/>
      <c r="D9" s="14"/>
      <c r="E9" s="15"/>
      <c r="F9" s="2"/>
      <c r="G9" s="2"/>
    </row>
    <row r="10" spans="1:7" ht="20.75" customHeight="1">
      <c r="A10" s="16" t="s">
        <v>20</v>
      </c>
      <c r="B10" s="16" t="s">
        <v>104</v>
      </c>
      <c r="C10" s="17"/>
      <c r="D10" s="18"/>
      <c r="E10" s="15"/>
      <c r="F10" s="2"/>
      <c r="G10" s="2"/>
    </row>
    <row r="11" spans="1:7" ht="20.75" customHeight="1">
      <c r="A11" s="16" t="s">
        <v>23</v>
      </c>
      <c r="B11" s="16" t="s">
        <v>105</v>
      </c>
      <c r="C11" s="17"/>
      <c r="D11" s="18"/>
      <c r="E11" s="15"/>
      <c r="F11" s="2"/>
      <c r="G11" s="2"/>
    </row>
    <row r="12" spans="1:7" ht="20.75" customHeight="1">
      <c r="A12" s="16" t="s">
        <v>26</v>
      </c>
      <c r="B12" s="16" t="s">
        <v>106</v>
      </c>
      <c r="C12" s="17"/>
      <c r="D12" s="18"/>
      <c r="E12" s="15"/>
      <c r="F12" s="2"/>
      <c r="G12" s="2"/>
    </row>
    <row r="13" spans="1:7" ht="20.75" customHeight="1">
      <c r="A13" s="16" t="s">
        <v>29</v>
      </c>
      <c r="B13" s="16" t="s">
        <v>107</v>
      </c>
      <c r="C13" s="17"/>
      <c r="D13" s="18"/>
      <c r="E13" s="15"/>
      <c r="F13" s="2"/>
      <c r="G13" s="2"/>
    </row>
    <row r="14" spans="1:7" ht="20.75" customHeight="1">
      <c r="A14" s="16" t="s">
        <v>32</v>
      </c>
      <c r="B14" s="16" t="s">
        <v>108</v>
      </c>
      <c r="C14" s="17"/>
      <c r="D14" s="18"/>
      <c r="E14" s="15"/>
      <c r="F14" s="2"/>
      <c r="G14" s="2"/>
    </row>
    <row r="15" spans="1:7" ht="20.75" customHeight="1">
      <c r="A15" s="16" t="s">
        <v>35</v>
      </c>
      <c r="B15" s="16" t="s">
        <v>109</v>
      </c>
      <c r="C15" s="17"/>
      <c r="D15" s="18"/>
      <c r="E15" s="15"/>
      <c r="F15" s="2"/>
      <c r="G15" s="2"/>
    </row>
    <row r="16" spans="1:7" ht="20.75" customHeight="1">
      <c r="A16" s="16" t="s">
        <v>38</v>
      </c>
      <c r="B16" s="16" t="s">
        <v>110</v>
      </c>
      <c r="C16" s="17"/>
      <c r="D16" s="18"/>
      <c r="E16" s="15"/>
      <c r="F16" s="2"/>
      <c r="G16" s="2"/>
    </row>
    <row r="17" spans="1:7" ht="20.75" customHeight="1">
      <c r="A17" s="16" t="s">
        <v>40</v>
      </c>
      <c r="B17" s="16" t="s">
        <v>111</v>
      </c>
      <c r="C17" s="17"/>
      <c r="D17" s="18"/>
      <c r="E17" s="15"/>
      <c r="F17" s="2"/>
      <c r="G17" s="2"/>
    </row>
    <row r="18" spans="1:7" ht="20.75" customHeight="1">
      <c r="A18" s="16" t="s">
        <v>43</v>
      </c>
      <c r="B18" s="16" t="s">
        <v>112</v>
      </c>
      <c r="C18" s="17"/>
      <c r="D18" s="18"/>
      <c r="E18" s="15"/>
      <c r="F18" s="2"/>
      <c r="G18" s="2"/>
    </row>
    <row r="19" spans="1:7" ht="20.75" customHeight="1">
      <c r="A19" s="16" t="s">
        <v>46</v>
      </c>
      <c r="B19" s="16" t="s">
        <v>113</v>
      </c>
      <c r="C19" s="17"/>
      <c r="D19" s="18"/>
      <c r="E19" s="15"/>
      <c r="F19" s="2"/>
      <c r="G19" s="2"/>
    </row>
    <row r="20" spans="1:7" ht="21.2" customHeight="1">
      <c r="A20" s="19" t="s">
        <v>48</v>
      </c>
      <c r="B20" s="16" t="s">
        <v>114</v>
      </c>
      <c r="C20" s="20"/>
      <c r="D20" s="21"/>
      <c r="E20" s="15"/>
      <c r="F20" s="2"/>
      <c r="G20" s="2"/>
    </row>
    <row r="21" spans="1:7" ht="21.7" customHeight="1">
      <c r="A21" s="117" t="s">
        <v>115</v>
      </c>
      <c r="B21" s="101"/>
      <c r="C21" s="71" cm="1">
        <f t="array" ref="C21">SUM(C9:C20)</f>
        <v>0</v>
      </c>
      <c r="D21" s="69" t="s">
        <v>116</v>
      </c>
      <c r="E21" s="11"/>
      <c r="F21" s="2"/>
      <c r="G21" s="2"/>
    </row>
    <row r="22" spans="1:7" ht="20.85" customHeight="1">
      <c r="A22" s="30"/>
      <c r="B22" s="30"/>
      <c r="C22" s="30"/>
      <c r="D22" s="30"/>
      <c r="E22" s="2"/>
      <c r="F22" s="2"/>
      <c r="G22" s="2"/>
    </row>
    <row r="23" spans="1:7" ht="20.85" customHeight="1">
      <c r="A23" s="7"/>
      <c r="B23" s="7"/>
      <c r="C23" s="7"/>
      <c r="D23" s="7"/>
      <c r="E23" s="7"/>
      <c r="F23" s="7"/>
      <c r="G23" s="2"/>
    </row>
    <row r="24" spans="1:7" ht="21.7" customHeight="1">
      <c r="A24" s="69" t="s">
        <v>100</v>
      </c>
      <c r="B24" s="69" t="s">
        <v>57</v>
      </c>
      <c r="C24" s="69" t="s">
        <v>14</v>
      </c>
      <c r="D24" s="69" t="s">
        <v>15</v>
      </c>
      <c r="E24" s="69" t="s">
        <v>58</v>
      </c>
      <c r="F24" s="69" t="s">
        <v>117</v>
      </c>
      <c r="G24" s="11"/>
    </row>
    <row r="25" spans="1:7" ht="21.2" customHeight="1">
      <c r="A25" s="12" t="s">
        <v>17</v>
      </c>
      <c r="B25" s="12" t="s">
        <v>118</v>
      </c>
      <c r="C25" s="72"/>
      <c r="D25" s="14"/>
      <c r="E25" s="73">
        <v>1</v>
      </c>
      <c r="F25" s="74" cm="1">
        <f t="array" ref="F25">C25*E25</f>
        <v>0</v>
      </c>
      <c r="G25" s="15"/>
    </row>
    <row r="26" spans="1:7" ht="32.75" customHeight="1">
      <c r="A26" s="16" t="s">
        <v>20</v>
      </c>
      <c r="B26" s="16" t="s">
        <v>119</v>
      </c>
      <c r="C26" s="75"/>
      <c r="D26" s="18"/>
      <c r="E26" s="27">
        <v>1</v>
      </c>
      <c r="F26" s="76" cm="1">
        <f t="array" ref="F26">C26*E26</f>
        <v>0</v>
      </c>
      <c r="G26" s="15"/>
    </row>
    <row r="27" spans="1:7" ht="32.75" customHeight="1">
      <c r="A27" s="16" t="s">
        <v>23</v>
      </c>
      <c r="B27" s="16" t="s">
        <v>120</v>
      </c>
      <c r="C27" s="75"/>
      <c r="D27" s="18"/>
      <c r="E27" s="27">
        <v>2</v>
      </c>
      <c r="F27" s="76" cm="1">
        <f t="array" ref="F27">C27*E27</f>
        <v>0</v>
      </c>
      <c r="G27" s="15"/>
    </row>
    <row r="28" spans="1:7" ht="20.75" customHeight="1">
      <c r="A28" s="16" t="s">
        <v>26</v>
      </c>
      <c r="B28" s="16" t="s">
        <v>121</v>
      </c>
      <c r="C28" s="75"/>
      <c r="D28" s="18"/>
      <c r="E28" s="27">
        <v>2</v>
      </c>
      <c r="F28" s="76" cm="1">
        <f t="array" ref="F28">C28*E28</f>
        <v>0</v>
      </c>
      <c r="G28" s="15"/>
    </row>
    <row r="29" spans="1:7" ht="21.2" customHeight="1">
      <c r="A29" s="19" t="s">
        <v>29</v>
      </c>
      <c r="B29" s="19" t="s">
        <v>122</v>
      </c>
      <c r="C29" s="77"/>
      <c r="D29" s="21"/>
      <c r="E29" s="78">
        <v>1</v>
      </c>
      <c r="F29" s="79" cm="1">
        <f t="array" ref="F29">C29*E29</f>
        <v>0</v>
      </c>
      <c r="G29" s="80"/>
    </row>
    <row r="30" spans="1:7" ht="24.7" customHeight="1">
      <c r="A30" s="95" t="s">
        <v>115</v>
      </c>
      <c r="B30" s="118"/>
      <c r="C30" s="81"/>
      <c r="D30" s="29"/>
      <c r="E30" s="82"/>
      <c r="F30" s="83" cm="1">
        <f t="array" ref="F30">F25+F26+F27+F28+F29</f>
        <v>0</v>
      </c>
      <c r="G30" s="84" t="s">
        <v>126</v>
      </c>
    </row>
    <row r="31" spans="1:7" ht="21.7" customHeight="1">
      <c r="A31" s="29"/>
      <c r="B31" s="29"/>
      <c r="C31" s="29"/>
      <c r="D31" s="30"/>
      <c r="E31" s="30"/>
      <c r="F31" s="30"/>
      <c r="G31" s="30"/>
    </row>
    <row r="32" spans="1:7" ht="24.7" customHeight="1">
      <c r="A32" s="119" t="s">
        <v>124</v>
      </c>
      <c r="B32" s="120"/>
      <c r="C32" s="23" cm="1">
        <f t="array" ref="C32">C30+F30</f>
        <v>0</v>
      </c>
      <c r="D32" s="11"/>
      <c r="E32" s="2"/>
      <c r="F32" s="2"/>
      <c r="G32" s="2"/>
    </row>
    <row r="33" spans="1:7" ht="20.85" customHeight="1">
      <c r="A33" s="30"/>
      <c r="B33" s="30"/>
      <c r="C33" s="30"/>
      <c r="D33" s="2"/>
      <c r="E33" s="2"/>
      <c r="F33" s="2"/>
      <c r="G33" s="2"/>
    </row>
    <row r="34" spans="1:7" ht="20.100000000000001" customHeight="1">
      <c r="A34" s="6" t="s">
        <v>125</v>
      </c>
      <c r="B34" s="2"/>
      <c r="C34" s="2"/>
      <c r="D34" s="2"/>
      <c r="E34" s="2"/>
      <c r="F34" s="2"/>
      <c r="G34" s="2"/>
    </row>
    <row r="35" spans="1:7" ht="20.100000000000001" customHeight="1">
      <c r="A35" s="2"/>
      <c r="B35" s="2"/>
      <c r="C35" s="2"/>
      <c r="D35" s="2"/>
      <c r="E35" s="2"/>
      <c r="F35" s="2"/>
      <c r="G35" s="2"/>
    </row>
  </sheetData>
  <mergeCells count="4">
    <mergeCell ref="A1:G1"/>
    <mergeCell ref="A32:B32"/>
    <mergeCell ref="A21:B21"/>
    <mergeCell ref="A30:B30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15</vt:i4>
      </vt:variant>
    </vt:vector>
  </HeadingPairs>
  <TitlesOfParts>
    <vt:vector size="15" baseType="lpstr">
      <vt:lpstr>D J1 - =</vt:lpstr>
      <vt:lpstr>D J2 - =</vt:lpstr>
      <vt:lpstr>D J3 - =</vt:lpstr>
      <vt:lpstr>D J5 - =</vt:lpstr>
      <vt:lpstr>D J6 - =</vt:lpstr>
      <vt:lpstr>D J7 - =</vt:lpstr>
      <vt:lpstr>D J8 - =</vt:lpstr>
      <vt:lpstr>Výsledky - Výsledky - Trieda Z </vt:lpstr>
      <vt:lpstr>T J1 - </vt:lpstr>
      <vt:lpstr>T J2 - </vt:lpstr>
      <vt:lpstr>T J3 - </vt:lpstr>
      <vt:lpstr>T J5 - </vt:lpstr>
      <vt:lpstr>T J6 - </vt:lpstr>
      <vt:lpstr>T J7 - </vt:lpstr>
      <vt:lpstr>T J8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2025-04-28T16:14:19Z</dcterms:created>
  <dcterms:modified xsi:type="dcterms:W3CDTF">2025-04-28T16:14:19Z</dcterms:modified>
</cp:coreProperties>
</file>